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JPowell Consulting\Rise\NYC Connect\"/>
    </mc:Choice>
  </mc:AlternateContent>
  <xr:revisionPtr revIDLastSave="0" documentId="8_{FB2DCD0F-6E16-4BE3-8773-26CB5A5C5C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7" i="1" s="1"/>
  <c r="B25" i="1"/>
  <c r="B27" i="1" s="1"/>
  <c r="D12" i="1"/>
  <c r="B12" i="1"/>
  <c r="E12" i="1" s="1"/>
  <c r="E27" i="1" l="1"/>
  <c r="E25" i="1"/>
</calcChain>
</file>

<file path=xl/sharedStrings.xml><?xml version="1.0" encoding="utf-8"?>
<sst xmlns="http://schemas.openxmlformats.org/spreadsheetml/2006/main" count="49" uniqueCount="47">
  <si>
    <t>Expense Description</t>
  </si>
  <si>
    <t>Requested</t>
  </si>
  <si>
    <t xml:space="preserve">In-kind </t>
  </si>
  <si>
    <t>Other funding source</t>
  </si>
  <si>
    <t>Total</t>
  </si>
  <si>
    <t xml:space="preserve">Budget Description - add text to explain expense if needed.  For example, list the funder/s for amounts in the "other funding source" column.  </t>
  </si>
  <si>
    <t>Administrative</t>
  </si>
  <si>
    <t>- Compensation person #1</t>
  </si>
  <si>
    <t xml:space="preserve">Jeanette Vega, Co- Executive Director, full time @ 10% of 65k salary (general operating funding) </t>
  </si>
  <si>
    <t>- Compensation person #2</t>
  </si>
  <si>
    <t xml:space="preserve">Program Director, Hiring in February 2023, full time @ 20% of 60k salary (general operating funding) </t>
  </si>
  <si>
    <t>- Compensation person #3</t>
  </si>
  <si>
    <t>Teresa Marerro, Peer Support Program Director, full time @ 80% (funding sources: van Ameringen/DeCamp)</t>
  </si>
  <si>
    <t>- Compensation person #4</t>
  </si>
  <si>
    <t>Shakira Paige, Peer Trainer, 5 days a week</t>
  </si>
  <si>
    <t>- Compensation person #5</t>
  </si>
  <si>
    <t>Zoraida Ramirez, Peer Trainer, 5 days a week (funding sources: van Ameringen/DeCamp)</t>
  </si>
  <si>
    <t>- Compensation person #6</t>
  </si>
  <si>
    <t>Keyna Franklin, Public Speaking Coordinator, supports the program 8 hours a week, 10% salary (general operating funding)</t>
  </si>
  <si>
    <t>- Compensation person #7</t>
  </si>
  <si>
    <t>Ashanti Bryant, Operations and Communication Manager, supports program monthly, 10% salary (general operating funding)</t>
  </si>
  <si>
    <t>- Compensation person #8</t>
  </si>
  <si>
    <t>Loren Horton, Parent Contributor, @ 15 an hour, 8-10 hours a week (funding source: van Ameringen/Decamp)</t>
  </si>
  <si>
    <t>- Compensation person #9</t>
  </si>
  <si>
    <t>Mariya Kolesnichenko, Parent Contributor, @ $15 an hour, 8-10 hours a week (funding source van Ameringen/Decamp)</t>
  </si>
  <si>
    <t>Sub Total</t>
  </si>
  <si>
    <t xml:space="preserve">Direct Program Expenses </t>
  </si>
  <si>
    <t xml:space="preserve">- Database Consultant </t>
  </si>
  <si>
    <t>Luke Garber, Database and resource guide consultant @ $2000 for 2023</t>
  </si>
  <si>
    <t>- Peer Supporter Stipends</t>
  </si>
  <si>
    <t>Stipends for completion of training ($500 x 20 Peer Supporters)</t>
  </si>
  <si>
    <t>- Families Supported Stipends</t>
  </si>
  <si>
    <t xml:space="preserve">20 Peer Supporters x 3 families = 60 families supported ($100 x 60) </t>
  </si>
  <si>
    <t>- Equipment</t>
  </si>
  <si>
    <t>Equipment, computers and headphones (general operating funding)</t>
  </si>
  <si>
    <t>- Food</t>
  </si>
  <si>
    <t>Food for training program (general operating)</t>
  </si>
  <si>
    <t>- Transportation</t>
  </si>
  <si>
    <t>Travel expenses for program (general operating)</t>
  </si>
  <si>
    <t>- Prof Development</t>
  </si>
  <si>
    <t xml:space="preserve">Staff/parent leadership continued trainings and professional development (general operating) </t>
  </si>
  <si>
    <t xml:space="preserve">- Supplies </t>
  </si>
  <si>
    <t xml:space="preserve">Program supplies for training (general operating funding) </t>
  </si>
  <si>
    <t>- Space/rent</t>
  </si>
  <si>
    <t>rent/office space (general operating funding)</t>
  </si>
  <si>
    <t>- Media / Communications</t>
  </si>
  <si>
    <t>Publications and marketing (funding sources: van Ameringen/DeCamp)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</si>
</sst>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color theme="1"/>
      <name val="Arial"/>
      <scheme val="minor"/>
    </font>
    <font>
      <sz val="10"/>
      <color rgb="FF000000"/>
      <name val="Roboto"/>
    </font>
    <font>
      <sz val="12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2"/>
      <color theme="1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/>
    </xf>
    <xf numFmtId="164" fontId="1" fillId="3" borderId="1" xfId="0" applyNumberFormat="1" applyFont="1" applyFill="1" applyBorder="1"/>
    <xf numFmtId="164" fontId="2" fillId="4" borderId="1" xfId="0" applyNumberFormat="1" applyFont="1" applyFill="1" applyBorder="1"/>
    <xf numFmtId="164" fontId="3" fillId="0" borderId="1" xfId="0" applyNumberFormat="1" applyFont="1" applyBorder="1"/>
    <xf numFmtId="164" fontId="2" fillId="0" borderId="0" xfId="0" applyNumberFormat="1" applyFont="1"/>
    <xf numFmtId="164" fontId="4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164" fontId="6" fillId="5" borderId="1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164" fontId="6" fillId="0" borderId="2" xfId="0" applyNumberFormat="1" applyFont="1" applyBorder="1"/>
    <xf numFmtId="164" fontId="7" fillId="5" borderId="0" xfId="0" applyNumberFormat="1" applyFont="1" applyFill="1" applyAlignment="1">
      <alignment horizontal="left"/>
    </xf>
    <xf numFmtId="164" fontId="4" fillId="5" borderId="1" xfId="0" applyNumberFormat="1" applyFont="1" applyFill="1" applyBorder="1"/>
    <xf numFmtId="164" fontId="4" fillId="6" borderId="1" xfId="0" applyNumberFormat="1" applyFont="1" applyFill="1" applyBorder="1"/>
    <xf numFmtId="164" fontId="2" fillId="6" borderId="1" xfId="0" applyNumberFormat="1" applyFont="1" applyFill="1" applyBorder="1"/>
    <xf numFmtId="164" fontId="1" fillId="3" borderId="1" xfId="0" applyNumberFormat="1" applyFont="1" applyFill="1" applyBorder="1" applyAlignment="1">
      <alignment wrapText="1"/>
    </xf>
    <xf numFmtId="164" fontId="8" fillId="0" borderId="3" xfId="0" applyNumberFormat="1" applyFont="1" applyBorder="1"/>
    <xf numFmtId="164" fontId="6" fillId="0" borderId="4" xfId="0" applyNumberFormat="1" applyFont="1" applyBorder="1" applyAlignment="1">
      <alignment horizontal="right"/>
    </xf>
    <xf numFmtId="164" fontId="6" fillId="0" borderId="4" xfId="0" applyNumberFormat="1" applyFont="1" applyBorder="1"/>
    <xf numFmtId="164" fontId="4" fillId="0" borderId="1" xfId="0" applyNumberFormat="1" applyFont="1" applyBorder="1"/>
    <xf numFmtId="164" fontId="1" fillId="7" borderId="1" xfId="0" applyNumberFormat="1" applyFont="1" applyFill="1" applyBorder="1"/>
    <xf numFmtId="164" fontId="9" fillId="7" borderId="1" xfId="0" applyNumberFormat="1" applyFont="1" applyFill="1" applyBorder="1"/>
    <xf numFmtId="164" fontId="2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right"/>
    </xf>
    <xf numFmtId="164" fontId="4" fillId="5" borderId="0" xfId="0" applyNumberFormat="1" applyFont="1" applyFill="1"/>
    <xf numFmtId="164" fontId="2" fillId="5" borderId="0" xfId="0" applyNumberFormat="1" applyFont="1" applyFill="1"/>
    <xf numFmtId="164" fontId="2" fillId="5" borderId="0" xfId="0" applyNumberFormat="1" applyFont="1" applyFill="1" applyAlignment="1">
      <alignment wrapText="1"/>
    </xf>
    <xf numFmtId="164" fontId="1" fillId="5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1013"/>
  <sheetViews>
    <sheetView tabSelected="1" workbookViewId="0"/>
  </sheetViews>
  <sheetFormatPr defaultColWidth="12.6328125" defaultRowHeight="15.75" customHeight="1" x14ac:dyDescent="0.25"/>
  <cols>
    <col min="1" max="1" width="39.36328125" customWidth="1"/>
    <col min="2" max="2" width="20.90625" customWidth="1"/>
    <col min="3" max="3" width="16.90625" customWidth="1"/>
    <col min="4" max="4" width="15.7265625" customWidth="1"/>
    <col min="6" max="6" width="93.90625" customWidth="1"/>
  </cols>
  <sheetData>
    <row r="1" spans="1:21" ht="4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5" x14ac:dyDescent="0.35">
      <c r="A2" s="4" t="s">
        <v>6</v>
      </c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5.5" x14ac:dyDescent="0.35">
      <c r="A3" s="8" t="s">
        <v>7</v>
      </c>
      <c r="B3" s="9"/>
      <c r="C3" s="9"/>
      <c r="D3" s="10">
        <v>6500</v>
      </c>
      <c r="E3" s="9"/>
      <c r="F3" s="11" t="s">
        <v>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5.5" x14ac:dyDescent="0.35">
      <c r="A4" s="8" t="s">
        <v>9</v>
      </c>
      <c r="B4" s="9"/>
      <c r="C4" s="9"/>
      <c r="D4" s="10">
        <v>12000</v>
      </c>
      <c r="E4" s="10"/>
      <c r="F4" s="11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5.5" x14ac:dyDescent="0.35">
      <c r="A5" s="8" t="s">
        <v>11</v>
      </c>
      <c r="B5" s="12">
        <v>10000</v>
      </c>
      <c r="C5" s="13"/>
      <c r="D5" s="13">
        <v>30000</v>
      </c>
      <c r="E5" s="14"/>
      <c r="F5" s="15" t="s">
        <v>12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5.5" x14ac:dyDescent="0.35">
      <c r="A6" s="8" t="s">
        <v>13</v>
      </c>
      <c r="B6" s="9"/>
      <c r="C6" s="9"/>
      <c r="D6" s="9">
        <v>39200</v>
      </c>
      <c r="E6" s="9"/>
      <c r="F6" s="16" t="s">
        <v>14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5.5" x14ac:dyDescent="0.35">
      <c r="A7" s="8" t="s">
        <v>15</v>
      </c>
      <c r="B7" s="9"/>
      <c r="C7" s="9"/>
      <c r="D7" s="9">
        <v>39200</v>
      </c>
      <c r="E7" s="9"/>
      <c r="F7" s="11" t="s">
        <v>16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.5" x14ac:dyDescent="0.35">
      <c r="A8" s="8" t="s">
        <v>17</v>
      </c>
      <c r="B8" s="9"/>
      <c r="C8" s="9"/>
      <c r="D8" s="10">
        <v>10300</v>
      </c>
      <c r="E8" s="9"/>
      <c r="F8" s="11" t="s">
        <v>18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5.5" x14ac:dyDescent="0.35">
      <c r="A9" s="17" t="s">
        <v>19</v>
      </c>
      <c r="B9" s="9"/>
      <c r="C9" s="9"/>
      <c r="D9" s="10">
        <v>10000</v>
      </c>
      <c r="E9" s="9"/>
      <c r="F9" s="11" t="s">
        <v>20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.5" x14ac:dyDescent="0.35">
      <c r="A10" s="8" t="s">
        <v>21</v>
      </c>
      <c r="B10" s="9"/>
      <c r="C10" s="9"/>
      <c r="D10" s="9">
        <v>5000</v>
      </c>
      <c r="E10" s="9"/>
      <c r="F10" s="11" t="s">
        <v>22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.5" x14ac:dyDescent="0.35">
      <c r="A11" s="8" t="s">
        <v>23</v>
      </c>
      <c r="B11" s="9"/>
      <c r="C11" s="9"/>
      <c r="D11" s="10">
        <v>5000</v>
      </c>
      <c r="E11" s="9"/>
      <c r="F11" s="11" t="s">
        <v>24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.5" x14ac:dyDescent="0.35">
      <c r="A12" s="18" t="s">
        <v>25</v>
      </c>
      <c r="B12" s="19">
        <f>SUM(B3:B11)</f>
        <v>10000</v>
      </c>
      <c r="C12" s="19"/>
      <c r="D12" s="19">
        <f>SUM(D3:D11)</f>
        <v>157200</v>
      </c>
      <c r="E12" s="19">
        <f>B12+C12+D12</f>
        <v>167200</v>
      </c>
      <c r="F12" s="1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4.75" customHeight="1" x14ac:dyDescent="0.35">
      <c r="A13" s="17"/>
      <c r="B13" s="9"/>
      <c r="C13" s="9"/>
      <c r="D13" s="9"/>
      <c r="E13" s="9"/>
      <c r="F13" s="1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.5" x14ac:dyDescent="0.35">
      <c r="A14" s="20" t="s">
        <v>26</v>
      </c>
      <c r="B14" s="5"/>
      <c r="C14" s="5"/>
      <c r="D14" s="5"/>
      <c r="E14" s="5"/>
      <c r="F14" s="1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5.5" x14ac:dyDescent="0.35">
      <c r="A15" s="21" t="s">
        <v>27</v>
      </c>
      <c r="B15" s="9">
        <v>2000</v>
      </c>
      <c r="C15" s="9"/>
      <c r="D15" s="9"/>
      <c r="E15" s="9"/>
      <c r="F15" s="11" t="s">
        <v>28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15.5" x14ac:dyDescent="0.35">
      <c r="A16" s="17" t="s">
        <v>29</v>
      </c>
      <c r="B16" s="9">
        <v>7000</v>
      </c>
      <c r="C16" s="9"/>
      <c r="D16" s="22">
        <v>3000</v>
      </c>
      <c r="E16" s="10"/>
      <c r="F16" s="11" t="s">
        <v>30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5.5" x14ac:dyDescent="0.35">
      <c r="A17" s="21" t="s">
        <v>31</v>
      </c>
      <c r="B17" s="23">
        <v>6000</v>
      </c>
      <c r="C17" s="23"/>
      <c r="D17" s="22"/>
      <c r="E17" s="22"/>
      <c r="F17" s="23" t="s">
        <v>32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5.5" x14ac:dyDescent="0.35">
      <c r="A18" s="8" t="s">
        <v>33</v>
      </c>
      <c r="B18" s="10"/>
      <c r="C18" s="10"/>
      <c r="D18" s="10">
        <v>2000</v>
      </c>
      <c r="E18" s="10"/>
      <c r="F18" s="11" t="s">
        <v>34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5.5" x14ac:dyDescent="0.35">
      <c r="A19" s="24" t="s">
        <v>35</v>
      </c>
      <c r="B19" s="10"/>
      <c r="C19" s="10"/>
      <c r="D19" s="10">
        <v>1500</v>
      </c>
      <c r="E19" s="10"/>
      <c r="F19" s="11" t="s">
        <v>36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5.5" x14ac:dyDescent="0.35">
      <c r="A20" s="17" t="s">
        <v>37</v>
      </c>
      <c r="B20" s="9"/>
      <c r="C20" s="9"/>
      <c r="D20" s="10">
        <v>1000</v>
      </c>
      <c r="E20" s="10"/>
      <c r="F20" s="11" t="s">
        <v>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5.5" x14ac:dyDescent="0.35">
      <c r="A21" s="17" t="s">
        <v>39</v>
      </c>
      <c r="B21" s="9"/>
      <c r="C21" s="9"/>
      <c r="D21" s="9">
        <v>1000</v>
      </c>
      <c r="E21" s="10"/>
      <c r="F21" s="11" t="s">
        <v>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5.5" x14ac:dyDescent="0.35">
      <c r="A22" s="17" t="s">
        <v>41</v>
      </c>
      <c r="B22" s="9"/>
      <c r="C22" s="9"/>
      <c r="D22" s="9">
        <v>500</v>
      </c>
      <c r="E22" s="10"/>
      <c r="F22" s="11" t="s">
        <v>42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5.5" x14ac:dyDescent="0.35">
      <c r="A23" s="17" t="s">
        <v>43</v>
      </c>
      <c r="B23" s="9"/>
      <c r="C23" s="9"/>
      <c r="D23" s="10">
        <v>9178</v>
      </c>
      <c r="E23" s="10"/>
      <c r="F23" s="11" t="s">
        <v>44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5.5" x14ac:dyDescent="0.35">
      <c r="A24" s="17" t="s">
        <v>45</v>
      </c>
      <c r="B24" s="9"/>
      <c r="C24" s="9"/>
      <c r="D24" s="10">
        <v>500</v>
      </c>
      <c r="E24" s="10"/>
      <c r="F24" s="11" t="s">
        <v>46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5.5" x14ac:dyDescent="0.35">
      <c r="A25" s="18" t="s">
        <v>25</v>
      </c>
      <c r="B25" s="19">
        <f>SUM(B14:B24)</f>
        <v>15000</v>
      </c>
      <c r="C25" s="19"/>
      <c r="D25" s="19">
        <f>SUM(D15:D24)</f>
        <v>18678</v>
      </c>
      <c r="E25" s="19">
        <f>B25+C25+D25</f>
        <v>33678</v>
      </c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24.75" customHeight="1" x14ac:dyDescent="0.35">
      <c r="A26" s="17"/>
      <c r="B26" s="9"/>
      <c r="C26" s="9"/>
      <c r="D26" s="9"/>
      <c r="E26" s="9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3.25" customHeight="1" x14ac:dyDescent="0.35">
      <c r="A27" s="25" t="s">
        <v>4</v>
      </c>
      <c r="B27" s="26">
        <f>B25+B12</f>
        <v>25000</v>
      </c>
      <c r="C27" s="27"/>
      <c r="D27" s="28">
        <f>D25+D12</f>
        <v>175878</v>
      </c>
      <c r="E27" s="26">
        <f>B27+D27</f>
        <v>200878</v>
      </c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5.5" x14ac:dyDescent="0.35">
      <c r="A28" s="29"/>
      <c r="B28" s="30"/>
      <c r="C28" s="30"/>
      <c r="D28" s="30"/>
      <c r="E28" s="3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2.5" x14ac:dyDescent="0.25">
      <c r="A29" s="31"/>
      <c r="B29" s="30"/>
      <c r="C29" s="30"/>
      <c r="D29" s="30"/>
      <c r="E29" s="3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.5" x14ac:dyDescent="0.35">
      <c r="A30" s="32"/>
      <c r="B30" s="30"/>
      <c r="C30" s="33"/>
      <c r="D30" s="34"/>
      <c r="E30" s="3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2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2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2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2.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2.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2.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2.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2.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2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2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2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2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2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2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2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2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2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2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2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2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2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2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2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2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2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2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2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2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2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2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2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2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2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2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2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2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2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2.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2.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2.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2.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2.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2.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2.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2.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2.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2.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2.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2.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2.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2.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2.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2.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2.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2.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2.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2.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2.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2.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2.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2.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2.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2.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2.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2.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2.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2.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2.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2.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2.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2.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2.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2.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2.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2.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2.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2.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2.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2.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2.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2.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2.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2.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2.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2.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2.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2.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2.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2.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2.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2.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2.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2.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2.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2.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2.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2.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2.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2.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2.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2.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2.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2.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2.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2.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2.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2.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2.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2.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2.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2.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2.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2.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2.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2.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2.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2.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2.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2.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2.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2.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2.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2.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2.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2.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2.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2.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2.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2.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2.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2.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2.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2.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2.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2.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2.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2.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2.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2.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2.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2.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2.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2.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2.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2.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2.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2.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2.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2.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2.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2.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2.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2.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2.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2.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2.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2.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2.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2.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2.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2.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2.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2.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2.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2.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2.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2.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2.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2.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2.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2.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2.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2.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2.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ht="12.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ht="12.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12.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12.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ht="12.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ht="12.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12.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ht="12.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ht="12.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ht="12.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ht="12.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12.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2.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2.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12.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ht="12.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ht="12.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ht="12.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ht="12.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ht="12.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ht="12.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ht="12.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ht="12.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ht="12.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ht="12.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ht="12.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ht="12.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ht="12.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ht="12.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ht="12.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ht="12.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ht="12.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ht="12.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ht="12.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ht="12.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ht="12.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ht="12.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ht="12.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ht="12.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ht="12.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ht="12.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ht="12.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ht="12.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ht="12.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ht="12.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ht="12.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ht="12.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ht="12.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ht="12.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ht="12.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ht="12.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ht="12.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ht="12.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ht="12.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ht="12.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ht="12.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ht="12.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ht="12.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ht="12.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ht="12.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ht="12.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ht="12.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ht="12.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ht="12.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ht="12.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ht="12.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ht="12.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ht="12.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ht="12.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ht="12.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ht="12.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ht="12.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ht="12.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ht="12.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ht="12.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ht="12.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ht="12.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ht="12.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ht="12.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ht="12.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ht="12.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1:21" ht="12.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 ht="12.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ht="12.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ht="12.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ht="12.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 ht="12.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 ht="12.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1:21" ht="12.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1" ht="12.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ht="12.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1:21" ht="12.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1:21" ht="12.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1:21" ht="12.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1:21" ht="12.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1:21" ht="12.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1:21" ht="12.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1:21" ht="12.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1:21" ht="12.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1:21" ht="12.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1:21" ht="12.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1:21" ht="12.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1:21" ht="12.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1:21" ht="12.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1:21" ht="12.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1:21" ht="12.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1:21" ht="12.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1:21" ht="12.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1:21" ht="12.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1:21" ht="12.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1:21" ht="12.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1" ht="12.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1:21" ht="12.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1:21" ht="12.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1:21" ht="12.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1:21" ht="12.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1:21" ht="12.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1:21" ht="12.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1:21" ht="12.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1:21" ht="12.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:21" ht="12.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1:21" ht="12.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1:21" ht="12.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1:21" ht="12.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1:21" ht="12.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1:21" ht="12.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1:21" ht="12.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1:21" ht="12.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1:21" ht="12.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1:21" ht="12.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1:21" ht="12.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ht="12.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ht="12.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ht="12.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ht="12.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ht="12.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ht="12.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1:21" ht="12.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1:21" ht="12.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1:21" ht="12.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1:21" ht="12.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1:21" ht="12.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1:21" ht="12.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1:21" ht="12.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1:21" ht="12.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1:21" ht="12.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1:21" ht="12.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1:21" ht="12.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1:21" ht="12.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1:21" ht="12.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1:21" ht="12.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1:21" ht="12.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1:21" ht="12.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1:21" ht="12.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1:21" ht="12.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1:21" ht="12.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1:21" ht="12.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1:21" ht="12.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1:21" ht="12.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1:21" ht="12.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1:21" ht="12.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1:21" ht="12.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1:21" ht="12.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1:21" ht="12.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21" ht="12.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21" ht="12.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21" ht="12.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1:21" ht="12.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21" ht="12.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21" ht="12.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21" ht="12.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21" ht="12.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21" ht="12.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1:21" ht="12.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1:21" ht="12.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1:21" ht="12.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1:21" ht="12.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1:21" ht="12.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1:21" ht="12.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1:21" ht="12.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1:21" ht="12.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1:21" ht="12.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1:21" ht="12.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1:21" ht="12.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1:21" ht="12.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ht="12.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1:21" ht="12.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1:21" ht="12.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1:21" ht="12.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1:21" ht="12.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1:21" ht="12.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1:21" ht="12.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1:21" ht="12.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1:21" ht="12.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1:21" ht="12.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1:21" ht="12.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1:21" ht="12.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1:21" ht="12.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1:21" ht="12.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1:21" ht="12.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1:21" ht="12.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1:21" ht="12.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1:21" ht="12.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1:21" ht="12.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1:21" ht="12.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1:21" ht="12.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1:21" ht="12.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1:21" ht="12.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1:21" ht="12.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1:21" ht="12.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1:21" ht="12.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1:21" ht="12.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1:21" ht="12.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1:21" ht="12.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1:21" ht="12.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1:21" ht="12.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1:21" ht="12.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1:21" ht="12.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1:21" ht="12.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1:21" ht="12.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1:21" ht="12.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1:21" ht="12.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1:21" ht="12.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1:21" ht="12.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1:21" ht="12.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1:21" ht="12.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1:21" ht="12.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1:21" ht="12.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1:21" ht="12.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1:21" ht="12.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1:21" ht="12.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1:21" ht="12.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ht="12.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ht="12.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ht="12.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1:21" ht="12.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1:21" ht="12.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1:21" ht="12.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1:21" ht="12.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1:21" ht="12.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1:21" ht="12.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1:21" ht="12.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1:21" ht="12.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1:21" ht="12.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1:21" ht="12.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1:21" ht="12.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1:21" ht="12.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1:21" ht="12.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1:21" ht="12.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1:21" ht="12.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1:21" ht="12.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1:21" ht="12.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1:21" ht="12.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1:21" ht="12.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1:21" ht="12.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1:21" ht="12.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1:21" ht="12.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1:21" ht="12.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1:21" ht="12.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1:21" ht="12.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1:21" ht="12.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1:21" ht="12.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1:21" ht="12.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1:21" ht="12.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1:21" ht="12.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1:21" ht="12.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1:21" ht="12.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1:21" ht="12.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1:21" ht="12.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1:21" ht="12.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1:21" ht="12.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1:21" ht="12.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1:21" ht="12.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1:21" ht="12.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1:21" ht="12.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1:21" ht="12.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1:21" ht="12.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1:21" ht="12.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1:21" ht="12.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1:21" ht="12.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1:21" ht="12.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1:21" ht="12.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1:21" ht="12.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1:21" ht="12.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1:21" ht="12.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1:21" ht="12.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1:21" ht="12.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1:21" ht="12.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1:21" ht="12.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1:21" ht="12.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1:21" ht="12.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1:21" ht="12.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1:21" ht="12.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1:21" ht="12.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1:21" ht="12.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1:21" ht="12.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1:21" ht="12.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1:21" ht="12.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1:21" ht="12.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1:21" ht="12.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1:21" ht="12.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1:21" ht="12.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1:21" ht="12.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1:21" ht="12.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1:21" ht="12.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1:21" ht="12.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1:21" ht="12.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1:21" ht="12.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1:21" ht="12.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1:21" ht="12.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1:21" ht="12.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1:21" ht="12.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1:21" ht="12.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1:21" ht="12.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ht="12.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1:21" ht="12.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1:21" ht="12.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1:21" ht="12.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1:21" ht="12.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1:21" ht="12.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1:21" ht="12.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1:21" ht="12.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1:21" ht="12.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1:21" ht="12.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1:21" ht="12.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1:21" ht="12.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1:21" ht="12.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1:21" ht="12.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1:21" ht="12.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1:21" ht="12.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1:21" ht="12.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1:21" ht="12.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1:21" ht="12.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1:21" ht="12.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1:21" ht="12.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1:21" ht="12.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1:21" ht="12.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1:21" ht="12.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1:21" ht="12.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1:21" ht="12.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1:21" ht="12.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1:21" ht="12.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1:21" ht="12.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1:21" ht="12.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1:21" ht="12.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1:21" ht="12.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1:21" ht="12.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1:21" ht="12.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1:21" ht="12.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1:21" ht="12.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1:21" ht="12.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1:21" ht="12.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1:21" ht="12.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1:21" ht="12.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1:21" ht="12.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1:21" ht="12.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1:21" ht="12.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1:21" ht="12.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1:21" ht="12.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1:21" ht="12.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1:21" ht="12.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1:21" ht="12.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1:21" ht="12.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1:21" ht="12.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1:21" ht="12.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1:21" ht="12.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1:21" ht="12.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1:21" ht="12.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1:21" ht="12.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1:21" ht="12.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1:21" ht="12.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1:21" ht="12.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1:21" ht="12.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1:21" ht="12.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1:21" ht="12.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1:21" ht="12.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 ht="12.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1:21" ht="12.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1:21" ht="12.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1:21" ht="12.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1:21" ht="12.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1:21" ht="12.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1" ht="12.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1" ht="12.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1" ht="12.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1" ht="12.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1" ht="12.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ht="12.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ht="12.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ht="12.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ht="12.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ht="12.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ht="12.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ht="12.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ht="12.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ht="12.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ht="12.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ht="12.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ht="12.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ht="12.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ht="12.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ht="12.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ht="12.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ht="12.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ht="12.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ht="12.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ht="12.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ht="12.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ht="12.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ht="12.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ht="12.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ht="12.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ht="12.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ht="12.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ht="12.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ht="12.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ht="12.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ht="12.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ht="12.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ht="12.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ht="12.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ht="12.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ht="12.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ht="12.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ht="12.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ht="12.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ht="12.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ht="12.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ht="12.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ht="12.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ht="12.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ht="12.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ht="12.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ht="12.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ht="12.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ht="12.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ht="12.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ht="12.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ht="12.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ht="12.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ht="12.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ht="12.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ht="12.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ht="12.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ht="12.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ht="12.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ht="12.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ht="12.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ht="12.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ht="12.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ht="12.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ht="12.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ht="12.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ht="12.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ht="12.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ht="12.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ht="12.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ht="12.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ht="12.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ht="12.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ht="12.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ht="12.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ht="12.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ht="12.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ht="12.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ht="12.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ht="12.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ht="12.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ht="12.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ht="12.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ht="12.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ht="12.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ht="12.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ht="12.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ht="12.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ht="12.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ht="12.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ht="12.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ht="12.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ht="12.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ht="12.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ht="12.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ht="12.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ht="12.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ht="12.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ht="12.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ht="12.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ht="12.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ht="12.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ht="12.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ht="12.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ht="12.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ht="12.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ht="12.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ht="12.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ht="12.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ht="12.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ht="12.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ht="12.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ht="12.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ht="12.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ht="12.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ht="12.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ht="12.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ht="12.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ht="12.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ht="12.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ht="12.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ht="12.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ht="12.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ht="12.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ht="12.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ht="12.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ht="12.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ht="12.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ht="12.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ht="12.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ht="12.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ht="12.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ht="12.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2.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ht="12.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ht="12.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ht="12.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ht="12.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ht="12.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ht="12.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ht="12.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ht="12.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ht="12.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ht="12.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ht="12.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ht="12.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ht="12.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ht="12.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ht="12.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ht="12.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ht="12.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ht="12.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ht="12.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ht="12.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ht="12.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ht="12.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ht="12.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ht="12.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ht="12.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ht="12.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ht="12.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ht="12.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ht="12.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ht="12.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ht="12.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ht="12.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ht="12.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ht="12.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ht="12.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ht="12.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ht="12.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ht="12.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ht="12.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ht="12.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ht="12.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ht="12.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ht="12.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ht="12.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ht="12.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ht="12.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ht="12.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ht="12.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ht="12.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ht="12.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ht="12.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ht="12.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ht="12.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ht="12.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ht="12.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ht="12.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ht="12.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ht="12.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ht="12.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ht="12.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ht="12.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ht="12.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ht="12.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ht="12.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ht="12.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ht="12.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ht="12.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ht="12.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ht="12.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ht="12.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ht="12.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ht="12.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ht="12.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ht="12.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ht="12.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ht="12.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ht="12.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ht="12.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ht="12.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ht="12.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ht="12.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ht="12.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ht="12.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ht="12.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ht="12.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ht="12.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ht="12.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ht="12.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ht="12.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ht="12.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ht="12.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ht="12.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ht="12.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ht="12.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ht="12.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ht="12.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ht="12.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ht="12.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ht="12.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ht="12.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ht="12.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ht="12.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ht="12.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ht="12.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ht="12.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ht="12.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ht="12.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ht="12.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ht="12.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ht="12.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ht="12.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ht="12.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ht="12.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ht="12.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ht="12.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ht="12.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ht="12.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ht="12.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ht="12.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ht="12.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ht="12.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ht="12.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ht="12.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ht="12.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ht="12.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ht="12.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ht="12.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ht="12.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ht="12.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ht="12.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ht="12.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ht="12.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ht="12.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ht="12.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ht="12.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ht="12.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ht="12.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ht="12.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ht="12.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ht="12.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ht="12.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ht="12.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ht="12.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ht="12.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ht="12.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ht="12.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ht="12.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ht="12.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ht="12.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ht="12.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ht="12.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ht="12.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ht="12.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ht="12.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ht="12.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ht="12.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ht="12.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ht="12.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ht="12.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ht="12.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ht="12.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ht="12.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ht="12.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ht="12.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ht="12.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ht="12.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ht="12.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ht="12.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ht="12.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ht="12.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ht="12.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ht="12.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ht="12.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ht="12.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ht="12.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ht="12.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ht="12.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ht="12.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ht="12.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ht="12.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ht="12.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ht="12.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ht="12.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ht="12.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ht="12.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ht="12.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ht="12.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ht="12.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ht="12.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ht="12.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ht="12.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ht="12.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ht="12.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ht="12.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ht="12.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ht="12.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ht="12.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ht="12.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ht="12.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ht="12.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ht="12.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ht="12.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ht="12.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ht="12.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ht="12.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ht="12.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ht="12.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ht="12.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ht="12.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ht="12.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ht="12.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ht="12.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ht="12.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ht="12.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ht="12.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ht="12.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ht="12.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ht="12.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ht="12.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ht="12.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ht="12.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ht="12.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ht="12.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ht="12.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ht="12.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ht="12.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ht="12.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ht="12.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ht="12.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ht="12.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ht="12.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ht="12.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ht="12.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ht="12.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ht="12.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ht="12.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ht="12.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ht="12.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ht="12.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ht="12.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ht="12.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ht="12.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ht="12.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ht="12.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ht="12.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ht="12.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ht="12.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ht="12.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ht="12.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ht="12.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ht="12.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ht="12.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ht="12.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ht="12.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ht="12.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ht="12.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ht="12.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ht="12.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ht="12.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ht="12.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ht="12.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ht="12.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ht="12.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ht="12.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ht="12.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ht="12.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ht="12.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ht="12.5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ht="12.5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ht="12.5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ht="12.5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ht="12.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ht="12.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ht="12.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ht="12.5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ht="12.5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ht="12.5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ht="12.5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ht="12.5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ht="12.5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ht="12.5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ht="12.5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ht="12.5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ht="12.5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ht="12.5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ht="12.5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ht="12.5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</sheetData>
  <printOptions horizontalCentered="1" gridLines="1"/>
  <pageMargins left="0.25" right="0.25" top="0.75" bottom="0.75" header="0" footer="0"/>
  <pageSetup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 68th St</dc:creator>
  <cp:lastModifiedBy>Jennifer Powell</cp:lastModifiedBy>
  <dcterms:created xsi:type="dcterms:W3CDTF">2024-03-01T19:14:17Z</dcterms:created>
  <dcterms:modified xsi:type="dcterms:W3CDTF">2024-03-01T19:14:18Z</dcterms:modified>
</cp:coreProperties>
</file>