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NDAI CHIDZERO\Desktop\HEALTHWISE\Grants Application\Accelerator Grants\Approved\Finance\Final Documents\"/>
    </mc:Choice>
  </mc:AlternateContent>
  <bookViews>
    <workbookView xWindow="0" yWindow="0" windowWidth="15345" windowHeight="46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I18" i="1" l="1"/>
  <c r="I19" i="1" s="1"/>
</calcChain>
</file>

<file path=xl/sharedStrings.xml><?xml version="1.0" encoding="utf-8"?>
<sst xmlns="http://schemas.openxmlformats.org/spreadsheetml/2006/main" count="33" uniqueCount="29">
  <si>
    <t>AM CAPABLE PROJECT RECONCILLIATION</t>
  </si>
  <si>
    <t>Notes</t>
  </si>
  <si>
    <t>Description</t>
  </si>
  <si>
    <t>Amount(K)</t>
  </si>
  <si>
    <t>Income</t>
  </si>
  <si>
    <t>Donor Funds</t>
  </si>
  <si>
    <t>World Connect funding for Am Capable Project</t>
  </si>
  <si>
    <t>Refund</t>
  </si>
  <si>
    <t>Money back from Activity 1</t>
  </si>
  <si>
    <t>Money back from Activity 3</t>
  </si>
  <si>
    <t>Money back from Activity 9</t>
  </si>
  <si>
    <t>Expenditure</t>
  </si>
  <si>
    <t>Activity 1</t>
  </si>
  <si>
    <t>Community Entry Meeting at Mtenje ADC</t>
  </si>
  <si>
    <t>Activity 2</t>
  </si>
  <si>
    <t>Community Stakeholders Training; Day 1, 2 and 3</t>
  </si>
  <si>
    <t>Activity 3</t>
  </si>
  <si>
    <t>M&amp;E for Am Capable Project including peer educators mothly allowance, M&amp;E tools and field visits</t>
  </si>
  <si>
    <t>Activity 4</t>
  </si>
  <si>
    <t>Final ADC meeting for the project</t>
  </si>
  <si>
    <t>Activity 5</t>
  </si>
  <si>
    <t>District stakeholders meeting at the Blantyre District Health Officer</t>
  </si>
  <si>
    <t>Other</t>
  </si>
  <si>
    <t>Bank charges for the duration of the project</t>
  </si>
  <si>
    <t xml:space="preserve"> 1. The income from donor World Connect for the project  Am Capable</t>
  </si>
  <si>
    <t>5. Community entry meeting budget included venue which was provided in kind, refreshments were budgeted for 18,000 requested from the grant,  transport for 30 people totalling 60,000 with 10 thousand provided by the grant and 50,000 provided in kind and lunch allowance for activity 1 was budgeted at 30,000 actual expenditure was less due to the number of community stakeholders in attendance of the meeting</t>
  </si>
  <si>
    <t xml:space="preserve">6. the budgeted amount for the activity was 210,000 the actual is 328,000 mainly because of unforeseen and unavoidable costs including allowances for facilitators were under budgeted, the need for PPE such as masks, hand washing materials, the community in kind and cash pledges being unmet due to COVID-19 related difficulties in communities from </t>
  </si>
  <si>
    <t>7. Part of the project monitoring and evaluation tool was the use of peer educators who received a monthly stipend of 4,000 each as insentive to follow up cases within the community and field visits</t>
  </si>
  <si>
    <t>9. District stakeholders meeting at the Blantyre District Health Offices provided refreshments for the meeting as some other organisations taking part provided allowances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</si>
</sst>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2" fillId="0" borderId="0" xfId="0" applyFont="1"/>
    <xf numFmtId="43" fontId="0" fillId="0" borderId="0" xfId="1" applyFont="1"/>
    <xf numFmtId="0" fontId="0" fillId="0" borderId="0" xfId="0" applyAlignment="1">
      <alignment horizontal="left"/>
    </xf>
    <xf numFmtId="0" fontId="0" fillId="0" borderId="0" xfId="0" applyFill="1" applyBorder="1"/>
    <xf numFmtId="43" fontId="0" fillId="0" borderId="0" xfId="1" applyFont="1" applyBorder="1"/>
    <xf numFmtId="43" fontId="0" fillId="0" borderId="0" xfId="0" applyNumberFormat="1"/>
    <xf numFmtId="43" fontId="0" fillId="0" borderId="1" xfId="0" applyNumberFormat="1" applyBorder="1"/>
    <xf numFmtId="0" fontId="0" fillId="0" borderId="0" xfId="0"/>
    <xf numFmtId="0" fontId="2" fillId="0" borderId="0" xfId="0" applyFont="1"/>
    <xf numFmtId="0" fontId="0" fillId="0" borderId="0" xfId="0" applyAlignment="1">
      <alignment horizontal="left"/>
    </xf>
    <xf numFmtId="0" fontId="0" fillId="0" borderId="0" xfId="0" applyFill="1" applyBorder="1" applyAlignment="1"/>
    <xf numFmtId="0" fontId="0" fillId="0" borderId="0" xfId="0" applyAlignment="1"/>
    <xf numFmtId="0" fontId="0" fillId="0" borderId="0" xfId="0"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topLeftCell="E1" workbookViewId="0">
      <selection activeCell="I20" sqref="I20"/>
    </sheetView>
  </sheetViews>
  <sheetFormatPr defaultRowHeight="15" x14ac:dyDescent="0.25"/>
  <cols>
    <col min="3" max="3" width="20.140625" customWidth="1"/>
    <col min="7" max="7" width="61.42578125" customWidth="1"/>
    <col min="8" max="8" width="16.28515625" customWidth="1"/>
    <col min="9" max="9" width="14.28515625" customWidth="1"/>
  </cols>
  <sheetData>
    <row r="1" spans="1:9" x14ac:dyDescent="0.25">
      <c r="A1" s="1" t="s">
        <v>0</v>
      </c>
    </row>
    <row r="2" spans="1:9" x14ac:dyDescent="0.25">
      <c r="A2" s="8"/>
      <c r="B2" s="8"/>
    </row>
    <row r="3" spans="1:9" x14ac:dyDescent="0.25">
      <c r="A3" s="8"/>
      <c r="B3" s="8"/>
      <c r="C3" t="s">
        <v>1</v>
      </c>
      <c r="D3" s="8" t="s">
        <v>2</v>
      </c>
      <c r="E3" s="8"/>
      <c r="F3" s="8"/>
      <c r="G3" s="8"/>
      <c r="H3" t="s">
        <v>3</v>
      </c>
      <c r="I3" t="s">
        <v>3</v>
      </c>
    </row>
    <row r="4" spans="1:9" x14ac:dyDescent="0.25">
      <c r="A4" s="9" t="s">
        <v>4</v>
      </c>
      <c r="B4" s="9"/>
      <c r="C4" s="1"/>
      <c r="D4" s="8"/>
      <c r="E4" s="8"/>
      <c r="F4" s="8"/>
      <c r="G4" s="8"/>
    </row>
    <row r="5" spans="1:9" x14ac:dyDescent="0.25">
      <c r="A5" s="8" t="s">
        <v>5</v>
      </c>
      <c r="B5" s="8"/>
      <c r="C5">
        <v>1</v>
      </c>
      <c r="D5" s="8" t="s">
        <v>6</v>
      </c>
      <c r="E5" s="8"/>
      <c r="F5" s="8"/>
      <c r="G5" s="8"/>
      <c r="H5" s="2"/>
      <c r="I5" s="2">
        <v>540565</v>
      </c>
    </row>
    <row r="6" spans="1:9" x14ac:dyDescent="0.25">
      <c r="A6" s="8" t="s">
        <v>7</v>
      </c>
      <c r="B6" s="8"/>
      <c r="C6">
        <v>2</v>
      </c>
      <c r="D6" s="8" t="s">
        <v>8</v>
      </c>
      <c r="E6" s="8"/>
      <c r="F6" s="8"/>
      <c r="G6" s="8"/>
      <c r="I6" s="2">
        <v>425</v>
      </c>
    </row>
    <row r="7" spans="1:9" x14ac:dyDescent="0.25">
      <c r="A7" s="10" t="s">
        <v>7</v>
      </c>
      <c r="B7" s="10"/>
      <c r="C7">
        <v>3</v>
      </c>
      <c r="D7" s="11" t="s">
        <v>9</v>
      </c>
      <c r="E7" s="11"/>
      <c r="F7" s="11"/>
      <c r="G7" s="11"/>
      <c r="I7" s="2">
        <v>12000</v>
      </c>
    </row>
    <row r="8" spans="1:9" x14ac:dyDescent="0.25">
      <c r="A8" s="10" t="s">
        <v>7</v>
      </c>
      <c r="B8" s="10"/>
      <c r="C8">
        <v>4</v>
      </c>
      <c r="D8" s="11" t="s">
        <v>10</v>
      </c>
      <c r="E8" s="11"/>
      <c r="F8" s="11"/>
      <c r="G8" s="11"/>
      <c r="I8" s="2">
        <v>2700</v>
      </c>
    </row>
    <row r="9" spans="1:9" x14ac:dyDescent="0.25">
      <c r="A9" s="10"/>
      <c r="B9" s="10"/>
      <c r="C9" s="3"/>
      <c r="D9" s="12"/>
      <c r="E9" s="12"/>
      <c r="F9" s="12"/>
      <c r="G9" s="12"/>
      <c r="I9" s="2"/>
    </row>
    <row r="10" spans="1:9" x14ac:dyDescent="0.25">
      <c r="A10" s="10"/>
      <c r="B10" s="10"/>
      <c r="C10" s="3"/>
      <c r="D10" s="8"/>
      <c r="E10" s="8"/>
      <c r="F10" s="8"/>
      <c r="G10" s="8"/>
    </row>
    <row r="11" spans="1:9" x14ac:dyDescent="0.25">
      <c r="A11" s="9" t="s">
        <v>11</v>
      </c>
      <c r="B11" s="9"/>
      <c r="C11" s="1"/>
      <c r="D11" s="8"/>
      <c r="E11" s="8"/>
      <c r="F11" s="8"/>
      <c r="G11" s="8"/>
    </row>
    <row r="12" spans="1:9" x14ac:dyDescent="0.25">
      <c r="A12" s="13" t="s">
        <v>12</v>
      </c>
      <c r="B12" s="13"/>
      <c r="C12" s="4">
        <v>5</v>
      </c>
      <c r="D12" s="8" t="s">
        <v>13</v>
      </c>
      <c r="E12" s="8"/>
      <c r="F12" s="8"/>
      <c r="G12" s="8"/>
      <c r="H12" s="2">
        <v>-43200</v>
      </c>
    </row>
    <row r="13" spans="1:9" x14ac:dyDescent="0.25">
      <c r="A13" s="8" t="s">
        <v>14</v>
      </c>
      <c r="B13" s="8"/>
      <c r="C13">
        <v>6</v>
      </c>
      <c r="D13" s="8" t="s">
        <v>15</v>
      </c>
      <c r="E13" s="8"/>
      <c r="F13" s="8"/>
      <c r="G13" s="8"/>
      <c r="H13" s="2">
        <v>-328000</v>
      </c>
    </row>
    <row r="14" spans="1:9" x14ac:dyDescent="0.25">
      <c r="A14" s="13" t="s">
        <v>16</v>
      </c>
      <c r="B14" s="13"/>
      <c r="C14" s="4">
        <v>7</v>
      </c>
      <c r="D14" s="13" t="s">
        <v>17</v>
      </c>
      <c r="E14" s="13"/>
      <c r="F14" s="13"/>
      <c r="G14" s="13"/>
      <c r="H14" s="5">
        <f>-65000+-56000+-6000+-4000</f>
        <v>-131000</v>
      </c>
    </row>
    <row r="15" spans="1:9" x14ac:dyDescent="0.25">
      <c r="A15" s="13" t="s">
        <v>18</v>
      </c>
      <c r="B15" s="13"/>
      <c r="C15" s="4">
        <v>8</v>
      </c>
      <c r="D15" s="13" t="s">
        <v>19</v>
      </c>
      <c r="E15" s="13"/>
      <c r="F15" s="13"/>
      <c r="G15" s="13"/>
      <c r="H15" s="6">
        <v>-10000</v>
      </c>
    </row>
    <row r="16" spans="1:9" x14ac:dyDescent="0.25">
      <c r="A16" s="13" t="s">
        <v>20</v>
      </c>
      <c r="B16" s="13"/>
      <c r="C16" s="4">
        <v>9</v>
      </c>
      <c r="D16" s="13" t="s">
        <v>21</v>
      </c>
      <c r="E16" s="13"/>
      <c r="F16" s="13"/>
      <c r="G16" s="13"/>
      <c r="H16" s="6">
        <v>-27000</v>
      </c>
    </row>
    <row r="17" spans="1:9" x14ac:dyDescent="0.25">
      <c r="A17" s="13" t="s">
        <v>22</v>
      </c>
      <c r="B17" s="13"/>
      <c r="D17" s="13" t="s">
        <v>23</v>
      </c>
      <c r="E17" s="13"/>
      <c r="F17" s="13"/>
      <c r="G17" s="13"/>
      <c r="H17" s="6">
        <v>-19200</v>
      </c>
    </row>
    <row r="18" spans="1:9" x14ac:dyDescent="0.25">
      <c r="A18" s="8"/>
      <c r="B18" s="8"/>
      <c r="D18" s="8"/>
      <c r="E18" s="8"/>
      <c r="F18" s="8"/>
      <c r="G18" s="8"/>
      <c r="I18" s="2">
        <f>H12+H13+H14+H15+H16+H17</f>
        <v>-558400</v>
      </c>
    </row>
    <row r="19" spans="1:9" ht="15.75" thickBot="1" x14ac:dyDescent="0.3">
      <c r="C19">
        <v>10</v>
      </c>
      <c r="D19" s="8"/>
      <c r="E19" s="8"/>
      <c r="F19" s="8"/>
      <c r="G19" s="8"/>
      <c r="I19" s="7">
        <f>SUM(I5:I18)</f>
        <v>-2710</v>
      </c>
    </row>
    <row r="20" spans="1:9" ht="15.75" thickTop="1" x14ac:dyDescent="0.25">
      <c r="D20" s="8"/>
      <c r="E20" s="8"/>
      <c r="F20" s="8"/>
      <c r="G20" s="8"/>
    </row>
    <row r="21" spans="1:9" x14ac:dyDescent="0.25">
      <c r="A21" t="s">
        <v>1</v>
      </c>
      <c r="D21" s="8"/>
      <c r="E21" s="8"/>
      <c r="F21" s="8"/>
      <c r="G21" s="8"/>
    </row>
    <row r="22" spans="1:9" x14ac:dyDescent="0.25">
      <c r="A22" t="s">
        <v>24</v>
      </c>
      <c r="D22" s="8"/>
      <c r="E22" s="8"/>
      <c r="F22" s="8"/>
      <c r="G22" s="8"/>
    </row>
    <row r="23" spans="1:9" x14ac:dyDescent="0.25">
      <c r="A23">
        <v>2</v>
      </c>
      <c r="B23" s="4"/>
      <c r="D23" s="8"/>
      <c r="E23" s="8"/>
      <c r="F23" s="8"/>
      <c r="G23" s="8"/>
    </row>
    <row r="24" spans="1:9" x14ac:dyDescent="0.25">
      <c r="A24">
        <v>3</v>
      </c>
      <c r="D24" s="8"/>
      <c r="E24" s="8"/>
      <c r="F24" s="8"/>
      <c r="G24" s="8"/>
    </row>
    <row r="25" spans="1:9" x14ac:dyDescent="0.25">
      <c r="A25" s="4">
        <v>4</v>
      </c>
    </row>
    <row r="26" spans="1:9" x14ac:dyDescent="0.25">
      <c r="A26" s="4" t="s">
        <v>25</v>
      </c>
    </row>
    <row r="27" spans="1:9" x14ac:dyDescent="0.25">
      <c r="A27" s="4" t="s">
        <v>26</v>
      </c>
    </row>
    <row r="28" spans="1:9" x14ac:dyDescent="0.25">
      <c r="A28" t="s">
        <v>27</v>
      </c>
    </row>
    <row r="29" spans="1:9" x14ac:dyDescent="0.25">
      <c r="A29">
        <v>8</v>
      </c>
    </row>
    <row r="30" spans="1:9" x14ac:dyDescent="0.25">
      <c r="A30" t="s">
        <v>28</v>
      </c>
    </row>
  </sheetData>
  <mergeCells count="39">
    <mergeCell ref="D23:G23"/>
    <mergeCell ref="D24:G24"/>
    <mergeCell ref="A18:B18"/>
    <mergeCell ref="D18:G18"/>
    <mergeCell ref="D19:G19"/>
    <mergeCell ref="D20:G20"/>
    <mergeCell ref="D21:G21"/>
    <mergeCell ref="D22:G22"/>
    <mergeCell ref="A15:B15"/>
    <mergeCell ref="D15:G15"/>
    <mergeCell ref="A16:B16"/>
    <mergeCell ref="D16:G16"/>
    <mergeCell ref="A17:B17"/>
    <mergeCell ref="D17:G17"/>
    <mergeCell ref="A12:B12"/>
    <mergeCell ref="D12:G12"/>
    <mergeCell ref="A13:B13"/>
    <mergeCell ref="D13:G13"/>
    <mergeCell ref="A14:B14"/>
    <mergeCell ref="D14:G14"/>
    <mergeCell ref="A9:B9"/>
    <mergeCell ref="D9:G9"/>
    <mergeCell ref="A10:B10"/>
    <mergeCell ref="D10:G10"/>
    <mergeCell ref="A11:B11"/>
    <mergeCell ref="D11:G11"/>
    <mergeCell ref="A6:B6"/>
    <mergeCell ref="D6:G6"/>
    <mergeCell ref="A7:B7"/>
    <mergeCell ref="D7:G7"/>
    <mergeCell ref="A8:B8"/>
    <mergeCell ref="D8:G8"/>
    <mergeCell ref="A5:B5"/>
    <mergeCell ref="D5:G5"/>
    <mergeCell ref="A2:B2"/>
    <mergeCell ref="A3:B3"/>
    <mergeCell ref="D3:G3"/>
    <mergeCell ref="A4:B4"/>
    <mergeCell ref="D4:G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ZANDIE TIFERA</dc:creator>
  <cp:lastModifiedBy>TENDAI CHIDZERO</cp:lastModifiedBy>
  <dcterms:created xsi:type="dcterms:W3CDTF">2021-01-05T01:14:32Z</dcterms:created>
  <dcterms:modified xsi:type="dcterms:W3CDTF">2021-01-11T13:28:06Z</dcterms:modified>
</cp:coreProperties>
</file>