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33" i="1"/>
  <c r="E31"/>
  <c r="E49"/>
</calcChain>
</file>

<file path=xl/sharedStrings.xml><?xml version="1.0" encoding="utf-8"?>
<sst xmlns="http://schemas.openxmlformats.org/spreadsheetml/2006/main" count="81" uniqueCount="79">
  <si>
    <t>Total</t>
  </si>
  <si>
    <t>Conduct Awareness meeting</t>
  </si>
  <si>
    <t>Community Nutrition Health  Education</t>
  </si>
  <si>
    <t>Nutrition Assessment</t>
  </si>
  <si>
    <t>Monitoring and Evaluation</t>
  </si>
  <si>
    <t>ADMNINSTRATION</t>
  </si>
  <si>
    <t>Bank Charges</t>
  </si>
  <si>
    <t>sub total</t>
  </si>
  <si>
    <t>Staff Honorarium</t>
  </si>
  <si>
    <t>F &amp;Admin</t>
  </si>
  <si>
    <t>Freq</t>
  </si>
  <si>
    <t xml:space="preserve">Purchasing Fortified Blended for Malnutrition Children </t>
  </si>
  <si>
    <t>Mid Term Intiative Stakeholders Briefing</t>
  </si>
  <si>
    <t xml:space="preserve">Car Hire </t>
  </si>
  <si>
    <t xml:space="preserve">Purchasing Mosquito nets </t>
  </si>
  <si>
    <t xml:space="preserve">Breafing of DHMT Team </t>
  </si>
  <si>
    <t xml:space="preserve">Purchasing Enssential Medicines </t>
  </si>
  <si>
    <t xml:space="preserve">Home Visits </t>
  </si>
  <si>
    <t>Providing ANC in Outreach</t>
  </si>
  <si>
    <t xml:space="preserve">Purchasing Chlorine </t>
  </si>
  <si>
    <t>Orientation for Health Personel</t>
  </si>
  <si>
    <t>Briefing Media Houses on the Intative Progress</t>
  </si>
  <si>
    <t>Conducting Child Health Week on Immunization</t>
  </si>
  <si>
    <t xml:space="preserve">Item Description </t>
  </si>
  <si>
    <t>Unit cost</t>
  </si>
  <si>
    <t xml:space="preserve">Programs Officer </t>
  </si>
  <si>
    <t xml:space="preserve">Executive Director </t>
  </si>
  <si>
    <t>Maternal Neanatal Child Health Coordinator</t>
  </si>
  <si>
    <t xml:space="preserve">Project officer </t>
  </si>
  <si>
    <t>Contigencie</t>
  </si>
  <si>
    <t xml:space="preserve">Oriantation of Care Groups Members </t>
  </si>
  <si>
    <t xml:space="preserve">Budget Notes </t>
  </si>
  <si>
    <t>Uchembere Wangwiro Intiative Open Day</t>
  </si>
  <si>
    <t xml:space="preserve">Sub total Local Currency </t>
  </si>
  <si>
    <t>Sub Total in $$</t>
  </si>
  <si>
    <t xml:space="preserve">Mk </t>
  </si>
  <si>
    <t>$$</t>
  </si>
  <si>
    <t>$$$</t>
  </si>
  <si>
    <t>MK</t>
  </si>
  <si>
    <t>Total Organization Operation Costs in $$$</t>
  </si>
  <si>
    <t xml:space="preserve">Total Organization Operation Costs  Local Currency </t>
  </si>
  <si>
    <t>25</t>
  </si>
  <si>
    <t xml:space="preserve"> 8,000.00 </t>
  </si>
  <si>
    <t>1</t>
  </si>
  <si>
    <t xml:space="preserve"> 75,000.00 </t>
  </si>
  <si>
    <r>
      <rPr>
        <b/>
        <sz val="12"/>
        <color theme="1"/>
        <rFont val="Calibri"/>
        <family val="2"/>
        <scheme val="minor"/>
      </rPr>
      <t>1)</t>
    </r>
    <r>
      <rPr>
        <sz val="12"/>
        <color theme="1"/>
        <rFont val="Calibri"/>
        <family val="2"/>
        <scheme val="minor"/>
      </rPr>
      <t xml:space="preserve">The Child Health Week done twice a year covering child immunization intervetion and dissimination of MNCH Information to the communities </t>
    </r>
  </si>
  <si>
    <r>
      <rPr>
        <b/>
        <sz val="12"/>
        <color theme="1"/>
        <rFont val="Calibri"/>
        <family val="2"/>
        <scheme val="minor"/>
      </rPr>
      <t>2)</t>
    </r>
    <r>
      <rPr>
        <sz val="12"/>
        <color theme="1"/>
        <rFont val="Calibri"/>
        <family val="2"/>
        <scheme val="minor"/>
      </rPr>
      <t xml:space="preserve"> The Budget has been disigned covering 12 months expenditure based on our Fiscal which started October 2017/18</t>
    </r>
  </si>
  <si>
    <t xml:space="preserve">Oriantation of Chiefs and Religious Leaders </t>
  </si>
  <si>
    <t>Applicant Name</t>
  </si>
  <si>
    <t>Project Title</t>
  </si>
  <si>
    <t>Smile Mums Foundation</t>
  </si>
  <si>
    <t xml:space="preserve">Uchembere Wangwiro Intiative / Safe Motherhood </t>
  </si>
  <si>
    <t>Mother and Child Health Fellowship</t>
  </si>
  <si>
    <t>Capacity Building for Nurses</t>
  </si>
  <si>
    <t>Units</t>
  </si>
  <si>
    <t xml:space="preserve">Upkeep for Nurses </t>
  </si>
  <si>
    <t xml:space="preserve">Uniforms for Nurses </t>
  </si>
  <si>
    <t>Sub Total</t>
  </si>
  <si>
    <t xml:space="preserve">Cleaner </t>
  </si>
  <si>
    <t xml:space="preserve">Rim Papers </t>
  </si>
  <si>
    <t>Box of Pental Makere</t>
  </si>
  <si>
    <t xml:space="preserve">Flip Chart </t>
  </si>
  <si>
    <t xml:space="preserve">Laptop Computer </t>
  </si>
  <si>
    <t xml:space="preserve">DESKTOP </t>
  </si>
  <si>
    <t xml:space="preserve">Printer </t>
  </si>
  <si>
    <t xml:space="preserve">Calculator </t>
  </si>
  <si>
    <t>Masking Tape</t>
  </si>
  <si>
    <t>Stapler Machine</t>
  </si>
  <si>
    <t xml:space="preserve">Puncher </t>
  </si>
  <si>
    <t xml:space="preserve">Desk office </t>
  </si>
  <si>
    <t xml:space="preserve">Rulers </t>
  </si>
  <si>
    <t xml:space="preserve">Notes Board </t>
  </si>
  <si>
    <t xml:space="preserve">Printing Calendars </t>
  </si>
  <si>
    <t xml:space="preserve"> Box of Pens </t>
  </si>
  <si>
    <t>Rollup Banners</t>
  </si>
  <si>
    <t>OFFICE SUPPLY</t>
  </si>
  <si>
    <t xml:space="preserve">Purchasing mobile phones for Mothers </t>
  </si>
  <si>
    <t xml:space="preserve">Printing Wrappers for Pregnat Mothers </t>
  </si>
  <si>
    <t>Smile Mums Foundation Budget Template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</si>
</sst>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2"/>
      <color theme="1"/>
      <name val="Cambria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/>
    <xf numFmtId="0" fontId="5" fillId="0" borderId="4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43" fontId="5" fillId="0" borderId="6" xfId="1" applyFont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4" xfId="0" applyFont="1" applyBorder="1"/>
    <xf numFmtId="0" fontId="2" fillId="0" borderId="4" xfId="0" applyFont="1" applyBorder="1"/>
    <xf numFmtId="43" fontId="4" fillId="0" borderId="6" xfId="1" applyFont="1" applyBorder="1" applyAlignment="1">
      <alignment horizontal="right"/>
    </xf>
    <xf numFmtId="43" fontId="5" fillId="0" borderId="6" xfId="1" applyFont="1" applyFill="1" applyBorder="1" applyAlignment="1">
      <alignment horizontal="right"/>
    </xf>
    <xf numFmtId="43" fontId="5" fillId="3" borderId="6" xfId="1" applyFont="1" applyFill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Fill="1" applyBorder="1"/>
    <xf numFmtId="0" fontId="3" fillId="0" borderId="0" xfId="0" applyFont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horizontal="right"/>
    </xf>
    <xf numFmtId="43" fontId="7" fillId="3" borderId="6" xfId="1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5" fillId="3" borderId="4" xfId="0" applyFont="1" applyFill="1" applyBorder="1"/>
    <xf numFmtId="0" fontId="3" fillId="0" borderId="8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5" fillId="3" borderId="4" xfId="0" applyFont="1" applyFill="1" applyBorder="1" applyAlignment="1">
      <alignment horizontal="left"/>
    </xf>
    <xf numFmtId="0" fontId="5" fillId="0" borderId="4" xfId="0" applyFont="1" applyFill="1" applyBorder="1"/>
    <xf numFmtId="43" fontId="3" fillId="0" borderId="9" xfId="1" applyFont="1" applyBorder="1" applyAlignment="1"/>
    <xf numFmtId="43" fontId="5" fillId="0" borderId="1" xfId="1" applyFont="1" applyBorder="1" applyAlignment="1"/>
    <xf numFmtId="43" fontId="5" fillId="3" borderId="1" xfId="1" applyFont="1" applyFill="1" applyBorder="1" applyAlignment="1"/>
    <xf numFmtId="43" fontId="4" fillId="0" borderId="1" xfId="1" applyFont="1" applyBorder="1" applyAlignment="1"/>
    <xf numFmtId="43" fontId="5" fillId="0" borderId="1" xfId="1" applyFont="1" applyFill="1" applyBorder="1" applyAlignment="1"/>
    <xf numFmtId="0" fontId="2" fillId="0" borderId="1" xfId="0" applyFont="1" applyBorder="1" applyAlignment="1"/>
    <xf numFmtId="43" fontId="7" fillId="3" borderId="1" xfId="1" applyFont="1" applyFill="1" applyBorder="1" applyAlignment="1"/>
    <xf numFmtId="0" fontId="5" fillId="0" borderId="3" xfId="0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43" fontId="6" fillId="2" borderId="10" xfId="1" applyFont="1" applyFill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43" fontId="2" fillId="0" borderId="1" xfId="1" applyFont="1" applyBorder="1" applyAlignment="1"/>
    <xf numFmtId="43" fontId="10" fillId="0" borderId="1" xfId="1" applyFont="1" applyBorder="1" applyAlignment="1">
      <alignment horizontal="right"/>
    </xf>
    <xf numFmtId="43" fontId="10" fillId="0" borderId="2" xfId="1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4" fillId="0" borderId="1" xfId="0" applyFont="1" applyBorder="1"/>
    <xf numFmtId="43" fontId="4" fillId="0" borderId="1" xfId="1" applyFont="1" applyBorder="1" applyAlignment="1">
      <alignment horizontal="right"/>
    </xf>
    <xf numFmtId="0" fontId="8" fillId="0" borderId="1" xfId="0" applyFont="1" applyBorder="1"/>
    <xf numFmtId="0" fontId="5" fillId="0" borderId="1" xfId="0" applyFont="1" applyBorder="1"/>
    <xf numFmtId="43" fontId="5" fillId="3" borderId="1" xfId="1" applyFont="1" applyFill="1" applyBorder="1" applyAlignment="1">
      <alignment horizontal="right"/>
    </xf>
    <xf numFmtId="43" fontId="4" fillId="0" borderId="6" xfId="1" applyNumberFormat="1" applyFont="1" applyBorder="1" applyAlignment="1">
      <alignment horizontal="right"/>
    </xf>
    <xf numFmtId="43" fontId="2" fillId="0" borderId="6" xfId="1" applyFont="1" applyBorder="1" applyAlignment="1">
      <alignment horizontal="right"/>
    </xf>
    <xf numFmtId="0" fontId="3" fillId="0" borderId="4" xfId="0" applyFont="1" applyBorder="1"/>
    <xf numFmtId="43" fontId="3" fillId="0" borderId="6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0" borderId="6" xfId="1" applyNumberFormat="1" applyFont="1" applyFill="1" applyBorder="1" applyAlignment="1">
      <alignment horizontal="right"/>
    </xf>
    <xf numFmtId="43" fontId="7" fillId="3" borderId="1" xfId="1" applyNumberFormat="1" applyFont="1" applyFill="1" applyBorder="1" applyAlignment="1">
      <alignment horizontal="right"/>
    </xf>
    <xf numFmtId="0" fontId="4" fillId="0" borderId="1" xfId="0" applyFont="1" applyFill="1" applyBorder="1"/>
    <xf numFmtId="43" fontId="3" fillId="0" borderId="1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0" fontId="3" fillId="0" borderId="1" xfId="0" applyFont="1" applyBorder="1"/>
    <xf numFmtId="43" fontId="3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8">
    <dxf>
      <numFmt numFmtId="35" formatCode="_(* #,##0.00_);_(* \(#,##0.00\);_(* &quot;-&quot;??_);_(@_)"/>
      <alignment horizontal="right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major"/>
      </font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major"/>
      </font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major"/>
      </font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righ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9" defaultPivotStyle="PivotTable Style 1">
    <tableStyle name="PivotTable Style 1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8:E72" totalsRowShown="0" headerRowDxfId="7" headerRowBorderDxfId="6" tableBorderDxfId="5" totalsRowBorderDxfId="4">
  <autoFilter ref="A8:E72"/>
  <tableColumns count="5">
    <tableColumn id="1" name="Breafing of DHMT Team "/>
    <tableColumn id="2" name="25" dataDxfId="3"/>
    <tableColumn id="3" name=" 8,000.00 " dataDxfId="2" dataCellStyle="Comma"/>
    <tableColumn id="4" name="1" dataDxfId="1"/>
    <tableColumn id="5" name=" 75,000.00 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75"/>
  <sheetViews>
    <sheetView tabSelected="1" topLeftCell="A51" workbookViewId="0">
      <selection activeCell="J17" sqref="J17"/>
    </sheetView>
  </sheetViews>
  <sheetFormatPr defaultRowHeight="15"/>
  <cols>
    <col min="1" max="1" width="56.5703125" customWidth="1"/>
    <col min="2" max="2" width="9.85546875" customWidth="1"/>
    <col min="3" max="3" width="16.85546875" customWidth="1"/>
    <col min="4" max="4" width="8.28515625" customWidth="1"/>
    <col min="5" max="5" width="18" customWidth="1"/>
    <col min="6" max="7" width="9.140625" hidden="1" customWidth="1"/>
    <col min="12" max="12" width="20.7109375" customWidth="1"/>
  </cols>
  <sheetData>
    <row r="2" spans="1:7" ht="15.75">
      <c r="F2" s="19"/>
    </row>
    <row r="3" spans="1:7" ht="18.75">
      <c r="A3" s="68" t="s">
        <v>78</v>
      </c>
      <c r="B3" s="68"/>
      <c r="C3" s="68"/>
      <c r="D3" s="68"/>
      <c r="E3" s="68"/>
      <c r="F3" s="68"/>
      <c r="G3" s="68"/>
    </row>
    <row r="4" spans="1:7">
      <c r="A4" s="67"/>
      <c r="B4" s="67"/>
      <c r="C4" s="67"/>
      <c r="D4" s="67"/>
      <c r="E4" s="67"/>
      <c r="F4" s="67"/>
      <c r="G4" s="67"/>
    </row>
    <row r="5" spans="1:7">
      <c r="A5" s="52" t="s">
        <v>48</v>
      </c>
      <c r="B5" s="67" t="s">
        <v>50</v>
      </c>
      <c r="C5" s="67"/>
      <c r="D5" s="67"/>
      <c r="E5" s="67"/>
      <c r="F5" s="67"/>
      <c r="G5" s="67"/>
    </row>
    <row r="6" spans="1:7">
      <c r="A6" s="52" t="s">
        <v>49</v>
      </c>
      <c r="B6" s="67" t="s">
        <v>51</v>
      </c>
      <c r="C6" s="67"/>
      <c r="D6" s="67"/>
      <c r="E6" s="67"/>
      <c r="F6" s="67"/>
      <c r="G6" s="67"/>
    </row>
    <row r="7" spans="1:7" s="1" customFormat="1" ht="21">
      <c r="A7" s="10" t="s">
        <v>23</v>
      </c>
      <c r="B7" s="42" t="s">
        <v>54</v>
      </c>
      <c r="C7" s="43" t="s">
        <v>24</v>
      </c>
      <c r="D7" s="42" t="s">
        <v>10</v>
      </c>
      <c r="E7" s="43" t="s">
        <v>0</v>
      </c>
      <c r="F7" s="19"/>
      <c r="G7"/>
    </row>
    <row r="8" spans="1:7" ht="15.75">
      <c r="A8" s="18" t="s">
        <v>15</v>
      </c>
      <c r="B8" s="39" t="s">
        <v>41</v>
      </c>
      <c r="C8" s="40" t="s">
        <v>42</v>
      </c>
      <c r="D8" s="7" t="s">
        <v>43</v>
      </c>
      <c r="E8" s="41" t="s">
        <v>44</v>
      </c>
      <c r="F8" s="19"/>
    </row>
    <row r="9" spans="1:7" ht="15.75">
      <c r="A9" s="30" t="s">
        <v>14</v>
      </c>
      <c r="B9" s="25">
        <v>150</v>
      </c>
      <c r="C9" s="34">
        <v>4500</v>
      </c>
      <c r="D9" s="25">
        <v>1</v>
      </c>
      <c r="E9" s="17">
        <v>675000</v>
      </c>
      <c r="F9" s="19"/>
    </row>
    <row r="10" spans="1:7" ht="15.75">
      <c r="A10" s="4" t="s">
        <v>47</v>
      </c>
      <c r="B10" s="6">
        <v>20</v>
      </c>
      <c r="C10" s="33">
        <v>3000</v>
      </c>
      <c r="D10" s="6">
        <v>4</v>
      </c>
      <c r="E10" s="9">
        <v>240000</v>
      </c>
      <c r="F10" s="19"/>
    </row>
    <row r="11" spans="1:7" ht="15.75">
      <c r="A11" s="26" t="s">
        <v>16</v>
      </c>
      <c r="B11" s="25">
        <v>10</v>
      </c>
      <c r="C11" s="34">
        <v>86000</v>
      </c>
      <c r="D11" s="25">
        <v>1</v>
      </c>
      <c r="E11" s="17">
        <v>860000</v>
      </c>
      <c r="F11" s="19"/>
      <c r="G11" s="1"/>
    </row>
    <row r="12" spans="1:7" ht="15.75">
      <c r="A12" s="26" t="s">
        <v>20</v>
      </c>
      <c r="B12" s="25">
        <v>12</v>
      </c>
      <c r="C12" s="34">
        <v>5000</v>
      </c>
      <c r="D12" s="25">
        <v>3</v>
      </c>
      <c r="E12" s="17">
        <v>180000</v>
      </c>
      <c r="F12" s="19"/>
    </row>
    <row r="13" spans="1:7" s="1" customFormat="1" ht="15.75">
      <c r="A13" s="26" t="s">
        <v>21</v>
      </c>
      <c r="B13" s="25">
        <v>10</v>
      </c>
      <c r="C13" s="34">
        <v>5000</v>
      </c>
      <c r="D13" s="25">
        <v>1</v>
      </c>
      <c r="E13" s="17">
        <v>50000</v>
      </c>
      <c r="F13" s="19"/>
    </row>
    <row r="14" spans="1:7" ht="15.75">
      <c r="A14" s="4" t="s">
        <v>30</v>
      </c>
      <c r="B14" s="6">
        <v>50</v>
      </c>
      <c r="C14" s="33">
        <v>3000</v>
      </c>
      <c r="D14" s="6">
        <v>5</v>
      </c>
      <c r="E14" s="9">
        <v>750000</v>
      </c>
      <c r="F14" s="19"/>
    </row>
    <row r="15" spans="1:7" s="1" customFormat="1" ht="15.75">
      <c r="A15" s="4" t="s">
        <v>1</v>
      </c>
      <c r="B15" s="6">
        <v>1</v>
      </c>
      <c r="C15" s="33">
        <v>95000</v>
      </c>
      <c r="D15" s="6">
        <v>9</v>
      </c>
      <c r="E15" s="9">
        <v>855000</v>
      </c>
      <c r="F15" s="19"/>
    </row>
    <row r="16" spans="1:7" ht="15.75">
      <c r="A16" s="26" t="s">
        <v>18</v>
      </c>
      <c r="B16" s="25">
        <v>6</v>
      </c>
      <c r="C16" s="34">
        <v>17500</v>
      </c>
      <c r="D16" s="25">
        <v>3</v>
      </c>
      <c r="E16" s="17">
        <v>315000</v>
      </c>
      <c r="F16" s="19"/>
    </row>
    <row r="17" spans="1:7" s="1" customFormat="1" ht="15.75">
      <c r="A17" s="26" t="s">
        <v>19</v>
      </c>
      <c r="B17" s="25">
        <v>15</v>
      </c>
      <c r="C17" s="34">
        <v>15400</v>
      </c>
      <c r="D17" s="25">
        <v>1</v>
      </c>
      <c r="E17" s="17">
        <v>231000</v>
      </c>
      <c r="F17" s="19"/>
      <c r="G17"/>
    </row>
    <row r="18" spans="1:7" ht="15.75">
      <c r="A18" s="4" t="s">
        <v>22</v>
      </c>
      <c r="B18" s="6">
        <v>5</v>
      </c>
      <c r="C18" s="33">
        <v>65500</v>
      </c>
      <c r="D18" s="6">
        <v>2</v>
      </c>
      <c r="E18" s="9">
        <v>655000</v>
      </c>
      <c r="F18" s="19"/>
      <c r="G18" s="2"/>
    </row>
    <row r="19" spans="1:7" ht="15.75">
      <c r="A19" s="26" t="s">
        <v>77</v>
      </c>
      <c r="B19" s="25">
        <v>150</v>
      </c>
      <c r="C19" s="34">
        <v>5000</v>
      </c>
      <c r="D19" s="25">
        <v>1</v>
      </c>
      <c r="E19" s="17">
        <v>750000</v>
      </c>
      <c r="F19" s="19"/>
      <c r="G19" s="2"/>
    </row>
    <row r="20" spans="1:7" ht="15.75">
      <c r="A20" s="4" t="s">
        <v>11</v>
      </c>
      <c r="B20" s="6">
        <v>150</v>
      </c>
      <c r="C20" s="33">
        <v>1300</v>
      </c>
      <c r="D20" s="6">
        <v>3</v>
      </c>
      <c r="E20" s="9">
        <v>585000</v>
      </c>
      <c r="F20" s="19"/>
      <c r="G20" s="2"/>
    </row>
    <row r="21" spans="1:7" ht="15.75">
      <c r="A21" s="4" t="s">
        <v>17</v>
      </c>
      <c r="B21" s="6">
        <v>6</v>
      </c>
      <c r="C21" s="33">
        <v>35600</v>
      </c>
      <c r="D21" s="6">
        <v>2</v>
      </c>
      <c r="E21" s="9">
        <v>427000</v>
      </c>
      <c r="F21" s="19"/>
      <c r="G21" s="2"/>
    </row>
    <row r="22" spans="1:7" ht="15.75">
      <c r="A22" s="4" t="s">
        <v>12</v>
      </c>
      <c r="B22" s="6">
        <v>25</v>
      </c>
      <c r="C22" s="33">
        <v>3500</v>
      </c>
      <c r="D22" s="6">
        <v>1</v>
      </c>
      <c r="E22" s="9">
        <v>87500</v>
      </c>
      <c r="F22" s="19"/>
      <c r="G22" s="2"/>
    </row>
    <row r="23" spans="1:7" ht="15.75">
      <c r="A23" s="4" t="s">
        <v>2</v>
      </c>
      <c r="B23" s="6">
        <v>6</v>
      </c>
      <c r="C23" s="33">
        <v>65000</v>
      </c>
      <c r="D23" s="6">
        <v>1</v>
      </c>
      <c r="E23" s="9">
        <v>390000</v>
      </c>
      <c r="F23" s="19"/>
      <c r="G23" s="2"/>
    </row>
    <row r="24" spans="1:7" ht="15.75">
      <c r="A24" s="4" t="s">
        <v>32</v>
      </c>
      <c r="B24" s="6">
        <v>1</v>
      </c>
      <c r="C24" s="33">
        <v>178000</v>
      </c>
      <c r="D24" s="6">
        <v>1</v>
      </c>
      <c r="E24" s="9">
        <v>178000</v>
      </c>
      <c r="F24" s="19"/>
      <c r="G24" s="2"/>
    </row>
    <row r="25" spans="1:7" ht="15.75">
      <c r="A25" s="4" t="s">
        <v>13</v>
      </c>
      <c r="B25" s="6">
        <v>1</v>
      </c>
      <c r="C25" s="33">
        <v>35000</v>
      </c>
      <c r="D25" s="6">
        <v>12</v>
      </c>
      <c r="E25" s="9">
        <v>420000</v>
      </c>
      <c r="F25" s="19"/>
      <c r="G25" s="2"/>
    </row>
    <row r="26" spans="1:7" ht="15.75">
      <c r="A26" s="4" t="s">
        <v>3</v>
      </c>
      <c r="B26" s="6">
        <v>6</v>
      </c>
      <c r="C26" s="33">
        <v>45000</v>
      </c>
      <c r="D26" s="6">
        <v>2</v>
      </c>
      <c r="E26" s="9">
        <v>540000</v>
      </c>
      <c r="F26" s="19"/>
      <c r="G26" s="2"/>
    </row>
    <row r="27" spans="1:7" ht="15.75">
      <c r="A27" s="4" t="s">
        <v>4</v>
      </c>
      <c r="B27" s="6">
        <v>6</v>
      </c>
      <c r="C27" s="33">
        <v>105000</v>
      </c>
      <c r="D27" s="6">
        <v>1</v>
      </c>
      <c r="E27" s="9">
        <v>105000</v>
      </c>
      <c r="F27" s="19"/>
      <c r="G27" s="2"/>
    </row>
    <row r="28" spans="1:7" ht="15.75">
      <c r="A28" s="31" t="s">
        <v>29</v>
      </c>
      <c r="B28" s="8">
        <v>1</v>
      </c>
      <c r="C28" s="36">
        <v>150000</v>
      </c>
      <c r="D28" s="8">
        <v>1</v>
      </c>
      <c r="E28" s="16">
        <v>150000</v>
      </c>
      <c r="F28" s="19"/>
      <c r="G28" s="2"/>
    </row>
    <row r="29" spans="1:7" ht="15.75">
      <c r="A29" s="14" t="s">
        <v>76</v>
      </c>
      <c r="B29" s="11">
        <v>150</v>
      </c>
      <c r="C29" s="46">
        <v>10000</v>
      </c>
      <c r="D29" s="11">
        <v>1</v>
      </c>
      <c r="E29" s="56">
        <v>1500000</v>
      </c>
      <c r="F29" s="19"/>
      <c r="G29" s="2"/>
    </row>
    <row r="30" spans="1:7" ht="15.75">
      <c r="A30" s="31"/>
      <c r="B30" s="8"/>
      <c r="C30" s="59"/>
      <c r="D30" s="8">
        <v>12</v>
      </c>
      <c r="E30" s="60"/>
      <c r="F30" s="19"/>
      <c r="G30" s="2"/>
    </row>
    <row r="31" spans="1:7" ht="15.75">
      <c r="A31" s="22" t="s">
        <v>33</v>
      </c>
      <c r="B31" s="23"/>
      <c r="C31" s="38"/>
      <c r="D31" s="23" t="s">
        <v>35</v>
      </c>
      <c r="E31" s="24">
        <f>SUM(E8:E30)</f>
        <v>9943500</v>
      </c>
      <c r="F31" s="19"/>
      <c r="G31" s="2"/>
    </row>
    <row r="32" spans="1:7" ht="15.75">
      <c r="A32" s="62" t="s">
        <v>34</v>
      </c>
      <c r="B32" s="11"/>
      <c r="C32" s="37"/>
      <c r="D32" s="12" t="s">
        <v>36</v>
      </c>
      <c r="E32" s="63">
        <v>11206</v>
      </c>
      <c r="F32" s="19"/>
      <c r="G32" s="2"/>
    </row>
    <row r="33" spans="1:12" ht="15.75">
      <c r="A33" s="50" t="s">
        <v>52</v>
      </c>
      <c r="B33" s="5"/>
      <c r="C33" s="35"/>
      <c r="D33" s="5"/>
      <c r="E33" s="51"/>
      <c r="F33" s="19"/>
      <c r="G33" s="2"/>
      <c r="L33" s="61">
        <f>SUM(L10:L32)</f>
        <v>0</v>
      </c>
    </row>
    <row r="34" spans="1:12" ht="15.75">
      <c r="A34" s="11" t="s">
        <v>53</v>
      </c>
      <c r="B34" s="6">
        <v>5</v>
      </c>
      <c r="C34" s="49">
        <v>50000</v>
      </c>
      <c r="D34" s="6">
        <v>2</v>
      </c>
      <c r="E34" s="64">
        <v>750000</v>
      </c>
      <c r="F34" s="19"/>
    </row>
    <row r="35" spans="1:12" ht="15.75">
      <c r="A35" s="11" t="s">
        <v>55</v>
      </c>
      <c r="B35" s="6">
        <v>3</v>
      </c>
      <c r="C35" s="49">
        <v>150000</v>
      </c>
      <c r="D35" s="6">
        <v>6</v>
      </c>
      <c r="E35" s="64">
        <v>4500000</v>
      </c>
      <c r="F35" s="19"/>
    </row>
    <row r="36" spans="1:12" ht="15.75">
      <c r="A36" s="11" t="s">
        <v>56</v>
      </c>
      <c r="B36" s="6">
        <v>5</v>
      </c>
      <c r="C36" s="49">
        <v>20000</v>
      </c>
      <c r="D36" s="6">
        <v>1</v>
      </c>
      <c r="E36" s="64">
        <v>100000</v>
      </c>
      <c r="F36" s="19"/>
    </row>
    <row r="37" spans="1:12" ht="15.75">
      <c r="A37" s="11" t="s">
        <v>29</v>
      </c>
      <c r="B37" s="6">
        <v>1</v>
      </c>
      <c r="C37" s="49">
        <v>500000</v>
      </c>
      <c r="D37" s="6">
        <v>1</v>
      </c>
      <c r="E37" s="64">
        <v>500000</v>
      </c>
      <c r="F37" s="19"/>
    </row>
    <row r="38" spans="1:12" ht="15.75">
      <c r="A38" s="65" t="s">
        <v>57</v>
      </c>
      <c r="B38" s="5"/>
      <c r="C38" s="51"/>
      <c r="D38" s="5"/>
      <c r="E38" s="66">
        <v>5850000</v>
      </c>
      <c r="F38" s="19"/>
      <c r="G38" s="3"/>
    </row>
    <row r="39" spans="1:12" ht="15.75">
      <c r="A39" s="11"/>
      <c r="B39" s="6"/>
      <c r="C39" s="49"/>
      <c r="D39" s="6"/>
      <c r="E39" s="64"/>
      <c r="F39" s="3"/>
      <c r="G39" s="3"/>
    </row>
    <row r="40" spans="1:12" ht="15.75">
      <c r="A40" s="50" t="s">
        <v>5</v>
      </c>
      <c r="B40" s="6"/>
      <c r="C40" s="49"/>
      <c r="D40" s="6"/>
      <c r="E40" s="51"/>
      <c r="F40" s="3"/>
      <c r="G40" s="3"/>
      <c r="H40" s="3"/>
      <c r="I40" s="3"/>
    </row>
    <row r="41" spans="1:12" ht="15.75">
      <c r="A41" s="53" t="s">
        <v>6</v>
      </c>
      <c r="B41" s="6"/>
      <c r="C41" s="49"/>
      <c r="D41" s="6"/>
      <c r="E41" s="54">
        <v>14500</v>
      </c>
      <c r="F41" s="3"/>
      <c r="G41" s="3"/>
      <c r="H41" s="3"/>
      <c r="I41" s="3"/>
    </row>
    <row r="42" spans="1:12" ht="15.75">
      <c r="A42" s="50" t="s">
        <v>8</v>
      </c>
      <c r="B42" s="6"/>
      <c r="C42" s="49"/>
      <c r="D42" s="6"/>
      <c r="E42" s="51"/>
      <c r="F42" s="3"/>
      <c r="G42" s="3"/>
      <c r="H42" s="3"/>
      <c r="I42" s="3"/>
    </row>
    <row r="43" spans="1:12" ht="15.75">
      <c r="A43" s="53" t="s">
        <v>26</v>
      </c>
      <c r="B43" s="6">
        <v>1</v>
      </c>
      <c r="C43" s="49">
        <v>150000</v>
      </c>
      <c r="D43" s="6">
        <v>12</v>
      </c>
      <c r="E43" s="49">
        <v>1800000</v>
      </c>
      <c r="H43" s="3"/>
      <c r="I43" s="3"/>
      <c r="J43">
        <v>1</v>
      </c>
    </row>
    <row r="44" spans="1:12" ht="15.75">
      <c r="A44" s="53" t="s">
        <v>25</v>
      </c>
      <c r="B44" s="6">
        <v>1</v>
      </c>
      <c r="C44" s="49">
        <v>120000</v>
      </c>
      <c r="D44" s="6">
        <v>12</v>
      </c>
      <c r="E44" s="49">
        <v>1440000</v>
      </c>
      <c r="H44" s="3"/>
      <c r="I44" s="3"/>
    </row>
    <row r="45" spans="1:12" ht="15.75">
      <c r="A45" s="53" t="s">
        <v>27</v>
      </c>
      <c r="B45" s="6">
        <v>1</v>
      </c>
      <c r="C45" s="49">
        <v>125000</v>
      </c>
      <c r="D45" s="6">
        <v>12</v>
      </c>
      <c r="E45" s="49">
        <v>1500000</v>
      </c>
    </row>
    <row r="46" spans="1:12" ht="15.75">
      <c r="A46" s="53" t="s">
        <v>9</v>
      </c>
      <c r="B46" s="6">
        <v>1</v>
      </c>
      <c r="C46" s="49">
        <v>110000</v>
      </c>
      <c r="D46" s="6">
        <v>12</v>
      </c>
      <c r="E46" s="49">
        <v>1320000</v>
      </c>
    </row>
    <row r="47" spans="1:12" ht="15.75">
      <c r="A47" s="53" t="s">
        <v>28</v>
      </c>
      <c r="B47" s="6">
        <v>1</v>
      </c>
      <c r="C47" s="49">
        <v>85000</v>
      </c>
      <c r="D47" s="6">
        <v>12</v>
      </c>
      <c r="E47" s="49">
        <v>1020000</v>
      </c>
    </row>
    <row r="48" spans="1:12" ht="15.75">
      <c r="A48" s="53" t="s">
        <v>58</v>
      </c>
      <c r="B48" s="6">
        <v>1</v>
      </c>
      <c r="C48" s="49">
        <v>40000</v>
      </c>
      <c r="D48" s="6">
        <v>12</v>
      </c>
      <c r="E48" s="49">
        <v>540000</v>
      </c>
    </row>
    <row r="49" spans="1:5" ht="15.75">
      <c r="A49" s="50" t="s">
        <v>7</v>
      </c>
      <c r="B49" s="6"/>
      <c r="C49" s="49"/>
      <c r="D49" s="6"/>
      <c r="E49" s="51">
        <f>SUM(E41:E48)</f>
        <v>7634500</v>
      </c>
    </row>
    <row r="50" spans="1:5" ht="15.75">
      <c r="A50" s="13"/>
      <c r="B50" s="6"/>
      <c r="C50" s="49"/>
      <c r="D50" s="6"/>
      <c r="E50" s="55"/>
    </row>
    <row r="51" spans="1:5" ht="15.75">
      <c r="A51" s="13" t="s">
        <v>75</v>
      </c>
      <c r="B51" s="6"/>
      <c r="C51" s="49"/>
      <c r="D51" s="6"/>
      <c r="E51" s="9"/>
    </row>
    <row r="52" spans="1:5" ht="15.75">
      <c r="A52" s="4" t="s">
        <v>59</v>
      </c>
      <c r="B52" s="6">
        <v>10</v>
      </c>
      <c r="C52" s="49">
        <v>3000</v>
      </c>
      <c r="D52" s="6">
        <v>1</v>
      </c>
      <c r="E52" s="9">
        <v>30000</v>
      </c>
    </row>
    <row r="53" spans="1:5" ht="15.75">
      <c r="A53" s="4" t="s">
        <v>73</v>
      </c>
      <c r="B53" s="6">
        <v>5</v>
      </c>
      <c r="C53" s="49">
        <v>5000</v>
      </c>
      <c r="D53" s="6">
        <v>1</v>
      </c>
      <c r="E53" s="9">
        <v>25000</v>
      </c>
    </row>
    <row r="54" spans="1:5" ht="15.75">
      <c r="A54" s="4" t="s">
        <v>60</v>
      </c>
      <c r="B54" s="6">
        <v>5</v>
      </c>
      <c r="C54" s="49">
        <v>2500</v>
      </c>
      <c r="D54" s="6">
        <v>1</v>
      </c>
      <c r="E54" s="9">
        <v>12500</v>
      </c>
    </row>
    <row r="55" spans="1:5" ht="15.75">
      <c r="A55" s="4" t="s">
        <v>61</v>
      </c>
      <c r="B55" s="6">
        <v>6</v>
      </c>
      <c r="C55" s="49">
        <v>3500</v>
      </c>
      <c r="D55" s="6">
        <v>1</v>
      </c>
      <c r="E55" s="9">
        <v>21000</v>
      </c>
    </row>
    <row r="56" spans="1:5" ht="15.75">
      <c r="A56" s="4" t="s">
        <v>62</v>
      </c>
      <c r="B56" s="6">
        <v>2</v>
      </c>
      <c r="C56" s="49">
        <v>150000</v>
      </c>
      <c r="D56" s="6">
        <v>1</v>
      </c>
      <c r="E56" s="9">
        <v>300000</v>
      </c>
    </row>
    <row r="57" spans="1:5" ht="15.75">
      <c r="A57" s="14" t="s">
        <v>63</v>
      </c>
      <c r="B57" s="44">
        <v>2</v>
      </c>
      <c r="C57" s="47">
        <v>180000</v>
      </c>
      <c r="D57" s="44">
        <v>1</v>
      </c>
      <c r="E57" s="56">
        <v>360000</v>
      </c>
    </row>
    <row r="58" spans="1:5" ht="15.75">
      <c r="A58" s="14" t="s">
        <v>64</v>
      </c>
      <c r="B58" s="6">
        <v>1</v>
      </c>
      <c r="C58" s="49">
        <v>150000</v>
      </c>
      <c r="D58" s="6">
        <v>1</v>
      </c>
      <c r="E58" s="56">
        <v>150000</v>
      </c>
    </row>
    <row r="59" spans="1:5" ht="15.75">
      <c r="A59" s="14" t="s">
        <v>65</v>
      </c>
      <c r="B59" s="6">
        <v>3</v>
      </c>
      <c r="C59" s="49">
        <v>3000</v>
      </c>
      <c r="D59" s="6">
        <v>1</v>
      </c>
      <c r="E59" s="56">
        <v>9000</v>
      </c>
    </row>
    <row r="60" spans="1:5" ht="15.75">
      <c r="A60" s="14" t="s">
        <v>66</v>
      </c>
      <c r="B60" s="6">
        <v>10</v>
      </c>
      <c r="C60" s="49">
        <v>1000</v>
      </c>
      <c r="D60" s="6">
        <v>1</v>
      </c>
      <c r="E60" s="56">
        <v>10000</v>
      </c>
    </row>
    <row r="61" spans="1:5" ht="15.75">
      <c r="A61" s="14" t="s">
        <v>67</v>
      </c>
      <c r="B61" s="6">
        <v>2</v>
      </c>
      <c r="C61" s="49">
        <v>5000</v>
      </c>
      <c r="D61" s="6">
        <v>1</v>
      </c>
      <c r="E61" s="56">
        <v>10000</v>
      </c>
    </row>
    <row r="62" spans="1:5" ht="15.75">
      <c r="A62" s="14" t="s">
        <v>68</v>
      </c>
      <c r="B62" s="6">
        <v>2</v>
      </c>
      <c r="C62" s="49">
        <v>5000</v>
      </c>
      <c r="D62" s="6">
        <v>1</v>
      </c>
      <c r="E62" s="56">
        <v>5000</v>
      </c>
    </row>
    <row r="63" spans="1:5" ht="15.75">
      <c r="A63" s="14" t="s">
        <v>70</v>
      </c>
      <c r="B63" s="6">
        <v>3</v>
      </c>
      <c r="C63" s="49">
        <v>1000</v>
      </c>
      <c r="D63" s="6">
        <v>1</v>
      </c>
      <c r="E63" s="56">
        <v>3000</v>
      </c>
    </row>
    <row r="64" spans="1:5" ht="15.75">
      <c r="A64" s="14" t="s">
        <v>71</v>
      </c>
      <c r="B64" s="6">
        <v>2</v>
      </c>
      <c r="C64" s="49">
        <v>45000</v>
      </c>
      <c r="D64" s="6">
        <v>1</v>
      </c>
      <c r="E64" s="56">
        <v>90000</v>
      </c>
    </row>
    <row r="65" spans="1:5" ht="15.75">
      <c r="A65" s="14" t="s">
        <v>69</v>
      </c>
      <c r="B65" s="6">
        <v>3</v>
      </c>
      <c r="C65" s="49">
        <v>120000</v>
      </c>
      <c r="D65" s="6">
        <v>1</v>
      </c>
      <c r="E65" s="56">
        <v>360000</v>
      </c>
    </row>
    <row r="66" spans="1:5" ht="15.75">
      <c r="A66" s="14" t="s">
        <v>72</v>
      </c>
      <c r="B66" s="6">
        <v>50</v>
      </c>
      <c r="C66" s="49">
        <v>1500</v>
      </c>
      <c r="D66" s="6">
        <v>1</v>
      </c>
      <c r="E66" s="56">
        <v>75000</v>
      </c>
    </row>
    <row r="67" spans="1:5" ht="15.75">
      <c r="A67" s="14" t="s">
        <v>74</v>
      </c>
      <c r="B67" s="6">
        <v>2</v>
      </c>
      <c r="C67" s="49">
        <v>110000</v>
      </c>
      <c r="D67" s="6">
        <v>1</v>
      </c>
      <c r="E67" s="56">
        <v>220000</v>
      </c>
    </row>
    <row r="68" spans="1:5" ht="15.75">
      <c r="A68" s="57" t="s">
        <v>57</v>
      </c>
      <c r="B68" s="5"/>
      <c r="C68" s="51"/>
      <c r="D68" s="5"/>
      <c r="E68" s="58">
        <v>1680500</v>
      </c>
    </row>
    <row r="69" spans="1:5" ht="15.75">
      <c r="A69" s="57"/>
      <c r="B69" s="5"/>
      <c r="C69" s="51"/>
      <c r="D69" s="5"/>
      <c r="E69" s="58"/>
    </row>
    <row r="70" spans="1:5" ht="15.75">
      <c r="A70" s="22" t="s">
        <v>40</v>
      </c>
      <c r="B70" s="45"/>
      <c r="C70" s="48"/>
      <c r="D70" s="45" t="s">
        <v>38</v>
      </c>
      <c r="E70" s="15">
        <v>25071000</v>
      </c>
    </row>
    <row r="71" spans="1:5" ht="15.75">
      <c r="A71" s="27" t="s">
        <v>39</v>
      </c>
      <c r="B71" s="28"/>
      <c r="C71" s="28"/>
      <c r="D71" s="29" t="s">
        <v>37</v>
      </c>
      <c r="E71" s="32">
        <v>34772</v>
      </c>
    </row>
    <row r="72" spans="1:5" ht="15.75">
      <c r="A72" s="13"/>
      <c r="B72" s="5"/>
      <c r="C72" s="35"/>
      <c r="D72" s="5"/>
      <c r="E72" s="15"/>
    </row>
    <row r="73" spans="1:5" ht="15.75">
      <c r="A73" s="21" t="s">
        <v>31</v>
      </c>
      <c r="B73" s="3"/>
      <c r="C73" s="3"/>
      <c r="D73" s="3"/>
      <c r="E73" s="3"/>
    </row>
    <row r="74" spans="1:5" ht="15.75">
      <c r="A74" s="20" t="s">
        <v>45</v>
      </c>
      <c r="B74" s="3"/>
      <c r="C74" s="3"/>
      <c r="D74" s="3"/>
      <c r="E74" s="3"/>
    </row>
    <row r="75" spans="1:5" ht="15.75">
      <c r="A75" s="20" t="s">
        <v>46</v>
      </c>
      <c r="B75" s="3"/>
      <c r="C75" s="3"/>
      <c r="D75" s="3"/>
      <c r="E75" s="3"/>
    </row>
  </sheetData>
  <mergeCells count="4">
    <mergeCell ref="B5:G5"/>
    <mergeCell ref="B6:G6"/>
    <mergeCell ref="A3:G3"/>
    <mergeCell ref="A4:G4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Jengeless</dc:creator>
  <cp:lastModifiedBy>6730s</cp:lastModifiedBy>
  <dcterms:created xsi:type="dcterms:W3CDTF">2018-01-08T02:01:21Z</dcterms:created>
  <dcterms:modified xsi:type="dcterms:W3CDTF">2018-12-15T12:03:02Z</dcterms:modified>
</cp:coreProperties>
</file>