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4355" windowHeight="3930"/>
  </bookViews>
  <sheets>
    <sheet name="MSWL Project Budget Summary_V1" sheetId="2" r:id="rId1"/>
  </sheets>
  <definedNames>
    <definedName name="_xlnm.Print_Area" localSheetId="0">'MSWL Project Budget Summary_V1'!$A$2:$E$21</definedName>
  </definedNames>
  <calcPr calcId="144525"/>
</workbook>
</file>

<file path=xl/calcChain.xml><?xml version="1.0" encoding="utf-8"?>
<calcChain xmlns="http://schemas.openxmlformats.org/spreadsheetml/2006/main">
  <c r="E17" i="2" l="1"/>
  <c r="E8" i="2"/>
  <c r="E9" i="2"/>
  <c r="E10" i="2"/>
  <c r="E11" i="2"/>
  <c r="E12" i="2"/>
  <c r="E13" i="2"/>
  <c r="E14" i="2"/>
  <c r="E15" i="2"/>
  <c r="E16" i="2"/>
  <c r="E18" i="2"/>
  <c r="E19" i="2"/>
  <c r="E20" i="2"/>
  <c r="C7" i="2"/>
  <c r="E7" i="2" s="1"/>
  <c r="E21" i="2" s="1"/>
  <c r="D21" i="2"/>
  <c r="C21" i="2"/>
</calcChain>
</file>

<file path=xl/sharedStrings.xml><?xml version="1.0" encoding="utf-8"?>
<sst xmlns="http://schemas.openxmlformats.org/spreadsheetml/2006/main" count="26" uniqueCount="24">
  <si>
    <t>Budget Summary</t>
  </si>
  <si>
    <t>District         :  Balaka District in Traditional Authorities Sawali and Kalembo</t>
  </si>
  <si>
    <t>Budget Codes</t>
  </si>
  <si>
    <t xml:space="preserve"> Detail of Activities / Budget lines/Budget Codes </t>
  </si>
  <si>
    <t xml:space="preserve"> Year 1 </t>
  </si>
  <si>
    <t xml:space="preserve"> Year 2 </t>
  </si>
  <si>
    <t>Direct Cost</t>
  </si>
  <si>
    <t>Output 1.2:  Area under physical and biological conservation measures of erosion increased.</t>
  </si>
  <si>
    <t xml:space="preserve">Output 1.3: Reduced cases of overdependence of natural forestry as alternative source of income through building an economically empowered community. </t>
  </si>
  <si>
    <t xml:space="preserve">Output 1.4: The capacity/knowledge of key community structures and other stakeholders in natural resource management and conservation enhanced. </t>
  </si>
  <si>
    <t>Personel</t>
  </si>
  <si>
    <t>Direct Project Staff.</t>
  </si>
  <si>
    <t>Support Project Staff.</t>
  </si>
  <si>
    <t>Administration / Overheads Cost.</t>
  </si>
  <si>
    <t>Quality, Visibility and Travelling.</t>
  </si>
  <si>
    <t>Project Monitoring  and Evaluation.</t>
  </si>
  <si>
    <t>Coordination and Quality.</t>
  </si>
  <si>
    <t>Project Capital Items.</t>
  </si>
  <si>
    <t>Capital Items.</t>
  </si>
  <si>
    <t>Grand Total.</t>
  </si>
  <si>
    <t xml:space="preserve"> Amount (MKw) </t>
  </si>
  <si>
    <t>Total Cost (MKw)</t>
  </si>
  <si>
    <t xml:space="preserve">Output 1.1:   Improved participation in conservation management activities.  </t>
  </si>
  <si>
    <t>Project Title: Mitigation of soil and water losses Along Nkhonde River Project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</si>
</sst>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3" fontId="0" fillId="0" borderId="1" xfId="0" applyNumberFormat="1" applyBorder="1"/>
    <xf numFmtId="4" fontId="1" fillId="0" borderId="1" xfId="0" applyNumberFormat="1" applyFont="1" applyBorder="1"/>
    <xf numFmtId="0" fontId="0" fillId="0" borderId="2" xfId="0" applyBorder="1"/>
    <xf numFmtId="0" fontId="1" fillId="0" borderId="2" xfId="0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showWhiteSpace="0" view="pageLayout" topLeftCell="A2" zoomScaleNormal="100" workbookViewId="0">
      <selection activeCell="G7" sqref="G7"/>
    </sheetView>
  </sheetViews>
  <sheetFormatPr defaultRowHeight="15" x14ac:dyDescent="0.25"/>
  <cols>
    <col min="1" max="1" width="12.42578125" customWidth="1"/>
    <col min="2" max="2" width="55.5703125" customWidth="1"/>
    <col min="3" max="3" width="13.7109375" customWidth="1"/>
    <col min="4" max="4" width="12.140625" customWidth="1"/>
    <col min="5" max="5" width="14" customWidth="1"/>
  </cols>
  <sheetData>
    <row r="1" spans="1:5" ht="15.75" thickBot="1" x14ac:dyDescent="0.3">
      <c r="A1" s="1" t="s">
        <v>0</v>
      </c>
    </row>
    <row r="2" spans="1:5" ht="35.25" customHeight="1" thickBot="1" x14ac:dyDescent="0.4">
      <c r="A2" s="9" t="s">
        <v>23</v>
      </c>
      <c r="B2" s="10"/>
      <c r="C2" s="10"/>
      <c r="D2" s="10"/>
      <c r="E2" s="11"/>
    </row>
    <row r="3" spans="1:5" x14ac:dyDescent="0.25">
      <c r="A3" s="7"/>
      <c r="B3" s="8" t="s">
        <v>1</v>
      </c>
      <c r="C3" s="7"/>
      <c r="D3" s="7"/>
      <c r="E3" s="7"/>
    </row>
    <row r="4" spans="1:5" x14ac:dyDescent="0.25">
      <c r="A4" s="3" t="s">
        <v>2</v>
      </c>
      <c r="B4" s="2" t="s">
        <v>3</v>
      </c>
      <c r="C4" s="2" t="s">
        <v>4</v>
      </c>
      <c r="D4" s="2" t="s">
        <v>5</v>
      </c>
      <c r="E4" s="2" t="s">
        <v>21</v>
      </c>
    </row>
    <row r="5" spans="1:5" x14ac:dyDescent="0.25">
      <c r="A5" s="2"/>
      <c r="B5" s="2"/>
      <c r="C5" s="2" t="s">
        <v>20</v>
      </c>
      <c r="D5" s="2" t="s">
        <v>20</v>
      </c>
      <c r="E5" s="2"/>
    </row>
    <row r="6" spans="1:5" x14ac:dyDescent="0.25">
      <c r="A6" s="3">
        <v>1</v>
      </c>
      <c r="B6" s="3" t="s">
        <v>6</v>
      </c>
      <c r="C6" s="2"/>
      <c r="D6" s="2"/>
      <c r="E6" s="2"/>
    </row>
    <row r="7" spans="1:5" x14ac:dyDescent="0.25">
      <c r="A7" s="2">
        <v>1.1000000000000001</v>
      </c>
      <c r="B7" s="2" t="s">
        <v>22</v>
      </c>
      <c r="C7" s="4">
        <f>1113900</f>
        <v>1113900</v>
      </c>
      <c r="D7" s="4">
        <v>750700</v>
      </c>
      <c r="E7" s="5">
        <f>C7+D7</f>
        <v>1864600</v>
      </c>
    </row>
    <row r="8" spans="1:5" x14ac:dyDescent="0.25">
      <c r="A8" s="2">
        <v>1.2</v>
      </c>
      <c r="B8" s="2" t="s">
        <v>7</v>
      </c>
      <c r="C8" s="4">
        <v>1147800</v>
      </c>
      <c r="D8" s="2">
        <v>0</v>
      </c>
      <c r="E8" s="5">
        <f t="shared" ref="E8:E20" si="0">C8+D8</f>
        <v>1147800</v>
      </c>
    </row>
    <row r="9" spans="1:5" x14ac:dyDescent="0.25">
      <c r="A9" s="2">
        <v>1.3</v>
      </c>
      <c r="B9" s="2" t="s">
        <v>8</v>
      </c>
      <c r="C9" s="4">
        <v>1246400</v>
      </c>
      <c r="D9" s="4">
        <v>931500</v>
      </c>
      <c r="E9" s="5">
        <f t="shared" si="0"/>
        <v>2177900</v>
      </c>
    </row>
    <row r="10" spans="1:5" x14ac:dyDescent="0.25">
      <c r="A10" s="2">
        <v>1.4</v>
      </c>
      <c r="B10" s="2" t="s">
        <v>9</v>
      </c>
      <c r="C10" s="4">
        <v>1006000</v>
      </c>
      <c r="D10" s="4">
        <v>990710</v>
      </c>
      <c r="E10" s="5">
        <f t="shared" si="0"/>
        <v>1996710</v>
      </c>
    </row>
    <row r="11" spans="1:5" x14ac:dyDescent="0.25">
      <c r="A11" s="3">
        <v>2</v>
      </c>
      <c r="B11" s="3" t="s">
        <v>10</v>
      </c>
      <c r="C11" s="2"/>
      <c r="D11" s="2"/>
      <c r="E11" s="5">
        <f t="shared" si="0"/>
        <v>0</v>
      </c>
    </row>
    <row r="12" spans="1:5" x14ac:dyDescent="0.25">
      <c r="A12" s="2">
        <v>2.1</v>
      </c>
      <c r="B12" s="2" t="s">
        <v>11</v>
      </c>
      <c r="C12" s="4">
        <v>840000</v>
      </c>
      <c r="D12" s="4">
        <v>560000</v>
      </c>
      <c r="E12" s="5">
        <f t="shared" si="0"/>
        <v>1400000</v>
      </c>
    </row>
    <row r="13" spans="1:5" x14ac:dyDescent="0.25">
      <c r="A13" s="2">
        <v>2.2000000000000002</v>
      </c>
      <c r="B13" s="2" t="s">
        <v>12</v>
      </c>
      <c r="C13" s="4">
        <v>120000</v>
      </c>
      <c r="D13" s="4">
        <v>120000</v>
      </c>
      <c r="E13" s="5">
        <f t="shared" si="0"/>
        <v>240000</v>
      </c>
    </row>
    <row r="14" spans="1:5" x14ac:dyDescent="0.25">
      <c r="A14" s="2">
        <v>3</v>
      </c>
      <c r="B14" s="2" t="s">
        <v>13</v>
      </c>
      <c r="C14" s="2"/>
      <c r="D14" s="2"/>
      <c r="E14" s="5">
        <f t="shared" si="0"/>
        <v>0</v>
      </c>
    </row>
    <row r="15" spans="1:5" x14ac:dyDescent="0.25">
      <c r="A15" s="2">
        <v>3.1</v>
      </c>
      <c r="B15" s="2" t="s">
        <v>13</v>
      </c>
      <c r="C15" s="4">
        <v>276200</v>
      </c>
      <c r="D15" s="4">
        <v>370730</v>
      </c>
      <c r="E15" s="5">
        <f t="shared" si="0"/>
        <v>646930</v>
      </c>
    </row>
    <row r="16" spans="1:5" x14ac:dyDescent="0.25">
      <c r="A16" s="2">
        <v>4</v>
      </c>
      <c r="B16" s="2" t="s">
        <v>14</v>
      </c>
      <c r="C16" s="2"/>
      <c r="D16" s="2"/>
      <c r="E16" s="5">
        <f t="shared" si="0"/>
        <v>0</v>
      </c>
    </row>
    <row r="17" spans="1:5" x14ac:dyDescent="0.25">
      <c r="A17" s="2">
        <v>4.0999999999999996</v>
      </c>
      <c r="B17" s="2" t="s">
        <v>15</v>
      </c>
      <c r="C17" s="2">
        <v>0</v>
      </c>
      <c r="D17" s="4">
        <v>60000</v>
      </c>
      <c r="E17" s="5">
        <f>C17+D17</f>
        <v>60000</v>
      </c>
    </row>
    <row r="18" spans="1:5" x14ac:dyDescent="0.25">
      <c r="A18" s="2">
        <v>4.2</v>
      </c>
      <c r="B18" s="2" t="s">
        <v>16</v>
      </c>
      <c r="C18" s="4">
        <v>364700</v>
      </c>
      <c r="D18" s="2">
        <v>0</v>
      </c>
      <c r="E18" s="5">
        <f t="shared" si="0"/>
        <v>364700</v>
      </c>
    </row>
    <row r="19" spans="1:5" x14ac:dyDescent="0.25">
      <c r="A19" s="2">
        <v>5</v>
      </c>
      <c r="B19" s="2" t="s">
        <v>17</v>
      </c>
      <c r="C19" s="2"/>
      <c r="D19" s="2"/>
      <c r="E19" s="5">
        <f t="shared" si="0"/>
        <v>0</v>
      </c>
    </row>
    <row r="20" spans="1:5" x14ac:dyDescent="0.25">
      <c r="A20" s="2">
        <v>5.0999999999999996</v>
      </c>
      <c r="B20" s="2" t="s">
        <v>18</v>
      </c>
      <c r="C20" s="4">
        <v>88660</v>
      </c>
      <c r="D20" s="2">
        <v>0</v>
      </c>
      <c r="E20" s="5">
        <f t="shared" si="0"/>
        <v>88660</v>
      </c>
    </row>
    <row r="21" spans="1:5" x14ac:dyDescent="0.25">
      <c r="A21" s="2"/>
      <c r="B21" s="3" t="s">
        <v>19</v>
      </c>
      <c r="C21" s="6">
        <f>SUM(C7:C20)</f>
        <v>6203660</v>
      </c>
      <c r="D21" s="6">
        <f t="shared" ref="D21" si="1">SUM(D7:D20)</f>
        <v>3783640</v>
      </c>
      <c r="E21" s="6">
        <f>E7+E8+E9+E10+E11+E12+E13+E14+E15+E16+E17+E18+E19+E20</f>
        <v>9987300</v>
      </c>
    </row>
  </sheetData>
  <mergeCells count="1">
    <mergeCell ref="A2:E2"/>
  </mergeCells>
  <pageMargins left="0.7" right="0.7" top="0.75" bottom="0.75" header="0.3" footer="0.3"/>
  <pageSetup orientation="landscape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MSWL Project Budget Summary_V1</vt:lpstr>
      <vt:lpstr>'MSWL Project Budget Summary_V1'!Print_Area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Steve01</dc:creator>
  <cp:lastModifiedBy>Steve01</cp:lastModifiedBy>
  <dcterms:created xsi:type="dcterms:W3CDTF">2019-04-15T13:17:19Z</dcterms:created>
  <dcterms:modified xsi:type="dcterms:W3CDTF">2019-04-15T13:46:06Z</dcterms:modified>
</cp:coreProperties>
</file>