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ulemba\Desktop\WALD DOCs\"/>
    </mc:Choice>
  </mc:AlternateContent>
  <xr:revisionPtr revIDLastSave="0" documentId="13_ncr:1_{E0C213AC-1D5E-40C9-8C0C-6B962D104EE7}" xr6:coauthVersionLast="36" xr6:coauthVersionMax="36" xr10:uidLastSave="{00000000-0000-0000-0000-000000000000}"/>
  <bookViews>
    <workbookView xWindow="0" yWindow="0" windowWidth="19200" windowHeight="6930" xr2:uid="{C2E870BA-12B3-44FB-97AE-BDE99ACB8B06}"/>
  </bookViews>
  <sheets>
    <sheet name="Sheet1" sheetId="1" r:id="rId1"/>
  </sheets>
  <definedNames>
    <definedName name="_xlnm.Print_Area" localSheetId="0">Sheet1!$A$1:$F$28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  <c r="E17" i="1"/>
  <c r="E18" i="1"/>
  <c r="E16" i="1"/>
  <c r="E8" i="1"/>
  <c r="E9" i="1"/>
  <c r="E10" i="1"/>
  <c r="E11" i="1"/>
  <c r="E12" i="1"/>
  <c r="E13" i="1"/>
  <c r="E14" i="1"/>
  <c r="E4" i="1"/>
  <c r="E5" i="1"/>
  <c r="E6" i="1"/>
  <c r="E7" i="1"/>
  <c r="E15" i="1"/>
</calcChain>
</file>

<file path=xl/sharedStrings.xml><?xml version="1.0" encoding="utf-8"?>
<sst xmlns="http://schemas.openxmlformats.org/spreadsheetml/2006/main" count="38" uniqueCount="36">
  <si>
    <t>Total</t>
  </si>
  <si>
    <t>Comments</t>
  </si>
  <si>
    <t>Line Item Discription</t>
  </si>
  <si>
    <t>Unit Cost</t>
  </si>
  <si>
    <t>Frequency</t>
  </si>
  <si>
    <t>Cost of Rentals</t>
  </si>
  <si>
    <t>Office rentals</t>
  </si>
  <si>
    <t>Office Cleaner's Salary</t>
  </si>
  <si>
    <t>House keeping</t>
  </si>
  <si>
    <t>Item #</t>
  </si>
  <si>
    <t>CONGOMA Subscription</t>
  </si>
  <si>
    <t>NGO Board Subscription</t>
  </si>
  <si>
    <t>Affilliation</t>
  </si>
  <si>
    <t>Own initiatve Project</t>
  </si>
  <si>
    <t>Purchase of Moringa Seeds</t>
  </si>
  <si>
    <t>Community Awareness on Moringa health benefits</t>
  </si>
  <si>
    <t xml:space="preserve">Production of banners, Flyers </t>
  </si>
  <si>
    <t>Hiring of PA System during Moringa health benefits community awareness compaigns</t>
  </si>
  <si>
    <r>
      <rPr>
        <b/>
        <sz val="15"/>
        <color theme="9" tint="-0.249977111117893"/>
        <rFont val="Calibri"/>
        <family val="2"/>
        <scheme val="minor"/>
      </rPr>
      <t xml:space="preserve">Wellness and Life Advancement Foundation (WALD)   </t>
    </r>
    <r>
      <rPr>
        <b/>
        <sz val="13"/>
        <color theme="9" tint="-0.249977111117893"/>
        <rFont val="Calibri"/>
        <family val="2"/>
        <scheme val="minor"/>
      </rPr>
      <t xml:space="preserve">      </t>
    </r>
    <r>
      <rPr>
        <b/>
        <sz val="13"/>
        <color theme="1"/>
        <rFont val="Calibri"/>
        <family val="2"/>
        <scheme val="minor"/>
      </rPr>
      <t xml:space="preserve">                                                                                      -Annual Budget -2019/2020-</t>
    </r>
  </si>
  <si>
    <t>PA system will be hired for 10 days in 4 months with 4 days in each month</t>
  </si>
  <si>
    <t>Purchase of Mibawa Seedlings for reforestation initiative</t>
  </si>
  <si>
    <r>
      <t xml:space="preserve">Procurement of improved and disease resistant Banana suckers for  </t>
    </r>
    <r>
      <rPr>
        <b/>
        <i/>
        <sz val="11"/>
        <color theme="1"/>
        <rFont val="Calibri"/>
        <family val="2"/>
        <scheme val="minor"/>
      </rPr>
      <t>"Promoting Banana plantation for Improved Nutrition and livelihoods"</t>
    </r>
    <r>
      <rPr>
        <sz val="11"/>
        <color theme="1"/>
        <rFont val="Calibri"/>
        <family val="2"/>
        <scheme val="minor"/>
      </rPr>
      <t xml:space="preserve"> (B-PIN) Project</t>
    </r>
  </si>
  <si>
    <t>Communities will have to contribute communal land  and the organization anticipates to fund the project through other donors</t>
  </si>
  <si>
    <t>Fuel/Transportation</t>
  </si>
  <si>
    <t>Procurement of Computers</t>
  </si>
  <si>
    <t>Stationery Supplies</t>
  </si>
  <si>
    <t>Airtime</t>
  </si>
  <si>
    <t>Procurement of MotorCycles</t>
  </si>
  <si>
    <t>Fuel for motor cycles</t>
  </si>
  <si>
    <t>WALD exepects to secure funding for a number of anticipated projects hence need for staff mobility during implementation of such activities</t>
  </si>
  <si>
    <t>For day to day operations of the organization</t>
  </si>
  <si>
    <t>Plans to purchase three fairly used computers</t>
  </si>
  <si>
    <t xml:space="preserve">Grand Annual Total Budget: </t>
  </si>
  <si>
    <t>USD@750=1USD</t>
  </si>
  <si>
    <t>In US dollars</t>
  </si>
  <si>
    <t>Malawi Kwacha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</si>
</sst>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9" tint="-0.249977111117893"/>
      <name val="Calibri"/>
      <family val="2"/>
      <scheme val="minor"/>
    </font>
    <font>
      <b/>
      <sz val="15"/>
      <color theme="9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2" fillId="0" borderId="1" xfId="0" applyNumberFormat="1" applyFont="1" applyBorder="1" applyAlignment="1"/>
    <xf numFmtId="0" fontId="7" fillId="0" borderId="0" xfId="2"/>
    <xf numFmtId="43" fontId="8" fillId="0" borderId="0" xfId="0" applyNumberFormat="1" applyFont="1"/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3" borderId="1" xfId="0" applyFill="1" applyBorder="1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D@750=1US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C82B5-9FE3-41AD-99B3-7C5BB44AEBDF}">
  <dimension ref="A1:F18"/>
  <sheetViews>
    <sheetView tabSelected="1" zoomScaleNormal="100" workbookViewId="0">
      <selection activeCell="F9" sqref="F9"/>
    </sheetView>
  </sheetViews>
  <sheetFormatPr defaultRowHeight="14.5" x14ac:dyDescent="0.35"/>
  <cols>
    <col min="2" max="2" width="30" customWidth="1"/>
    <col min="3" max="3" width="11.453125" customWidth="1"/>
    <col min="4" max="4" width="9.54296875" customWidth="1"/>
    <col min="5" max="5" width="14.26953125" customWidth="1"/>
    <col min="6" max="6" width="22.6328125" customWidth="1"/>
  </cols>
  <sheetData>
    <row r="1" spans="1:6" ht="49.5" customHeight="1" x14ac:dyDescent="0.4">
      <c r="A1" s="24"/>
      <c r="B1" s="25" t="s">
        <v>18</v>
      </c>
      <c r="C1" s="25"/>
      <c r="D1" s="25"/>
      <c r="E1" s="25"/>
      <c r="F1" s="25"/>
    </row>
    <row r="2" spans="1:6" ht="19.5" customHeight="1" x14ac:dyDescent="0.35">
      <c r="A2" s="26" t="s">
        <v>9</v>
      </c>
      <c r="B2" s="2" t="s">
        <v>2</v>
      </c>
      <c r="C2" s="2" t="s">
        <v>3</v>
      </c>
      <c r="D2" s="3" t="s">
        <v>4</v>
      </c>
      <c r="E2" s="2" t="s">
        <v>0</v>
      </c>
      <c r="F2" s="2" t="s">
        <v>1</v>
      </c>
    </row>
    <row r="3" spans="1:6" x14ac:dyDescent="0.35">
      <c r="A3" s="1">
        <v>1</v>
      </c>
      <c r="B3" s="14" t="s">
        <v>5</v>
      </c>
      <c r="C3" s="12">
        <v>50000</v>
      </c>
      <c r="D3" s="5">
        <v>12</v>
      </c>
      <c r="E3" s="6">
        <f>C3*D3</f>
        <v>600000</v>
      </c>
      <c r="F3" s="20" t="s">
        <v>6</v>
      </c>
    </row>
    <row r="4" spans="1:6" x14ac:dyDescent="0.35">
      <c r="A4" s="1">
        <v>2</v>
      </c>
      <c r="B4" s="14" t="s">
        <v>7</v>
      </c>
      <c r="C4" s="12">
        <v>20000</v>
      </c>
      <c r="D4" s="4">
        <v>12</v>
      </c>
      <c r="E4" s="6">
        <f t="shared" ref="E4:E16" si="0">C4*D4</f>
        <v>240000</v>
      </c>
      <c r="F4" s="20" t="s">
        <v>8</v>
      </c>
    </row>
    <row r="5" spans="1:6" x14ac:dyDescent="0.35">
      <c r="A5" s="1">
        <v>3</v>
      </c>
      <c r="B5" s="15" t="s">
        <v>10</v>
      </c>
      <c r="C5" s="12">
        <v>180000</v>
      </c>
      <c r="D5" s="4">
        <v>1</v>
      </c>
      <c r="E5" s="6">
        <f t="shared" si="0"/>
        <v>180000</v>
      </c>
      <c r="F5" s="21" t="s">
        <v>12</v>
      </c>
    </row>
    <row r="6" spans="1:6" x14ac:dyDescent="0.35">
      <c r="A6" s="1">
        <v>4</v>
      </c>
      <c r="B6" s="14" t="s">
        <v>11</v>
      </c>
      <c r="C6" s="12">
        <v>200000</v>
      </c>
      <c r="D6" s="4">
        <v>1</v>
      </c>
      <c r="E6" s="6">
        <f t="shared" si="0"/>
        <v>200000</v>
      </c>
      <c r="F6" s="21" t="s">
        <v>12</v>
      </c>
    </row>
    <row r="7" spans="1:6" x14ac:dyDescent="0.35">
      <c r="A7" s="1">
        <v>5</v>
      </c>
      <c r="B7" s="14" t="s">
        <v>14</v>
      </c>
      <c r="C7" s="12">
        <v>300000</v>
      </c>
      <c r="D7" s="4">
        <v>2</v>
      </c>
      <c r="E7" s="6">
        <f t="shared" si="0"/>
        <v>600000</v>
      </c>
      <c r="F7" s="20" t="s">
        <v>13</v>
      </c>
    </row>
    <row r="8" spans="1:6" ht="29" x14ac:dyDescent="0.35">
      <c r="A8" s="1">
        <v>6</v>
      </c>
      <c r="B8" s="15" t="s">
        <v>15</v>
      </c>
      <c r="C8" s="12">
        <v>200000</v>
      </c>
      <c r="D8" s="4">
        <v>3</v>
      </c>
      <c r="E8" s="6">
        <f t="shared" si="0"/>
        <v>600000</v>
      </c>
      <c r="F8" s="20" t="s">
        <v>16</v>
      </c>
    </row>
    <row r="9" spans="1:6" ht="43.5" x14ac:dyDescent="0.35">
      <c r="A9" s="1">
        <v>7</v>
      </c>
      <c r="B9" s="15" t="s">
        <v>17</v>
      </c>
      <c r="C9" s="12">
        <v>50000</v>
      </c>
      <c r="D9" s="4">
        <v>12</v>
      </c>
      <c r="E9" s="6">
        <f t="shared" si="0"/>
        <v>600000</v>
      </c>
      <c r="F9" s="21" t="s">
        <v>19</v>
      </c>
    </row>
    <row r="10" spans="1:6" ht="29" x14ac:dyDescent="0.35">
      <c r="A10" s="1">
        <v>8</v>
      </c>
      <c r="B10" s="15" t="s">
        <v>20</v>
      </c>
      <c r="C10" s="12">
        <v>250000</v>
      </c>
      <c r="D10" s="4">
        <v>1</v>
      </c>
      <c r="E10" s="6">
        <f t="shared" si="0"/>
        <v>250000</v>
      </c>
      <c r="F10" s="20" t="s">
        <v>13</v>
      </c>
    </row>
    <row r="11" spans="1:6" ht="87" x14ac:dyDescent="0.35">
      <c r="A11" s="1">
        <v>9</v>
      </c>
      <c r="B11" s="15" t="s">
        <v>21</v>
      </c>
      <c r="C11" s="12">
        <v>5000000</v>
      </c>
      <c r="D11" s="4">
        <v>1</v>
      </c>
      <c r="E11" s="6">
        <f t="shared" si="0"/>
        <v>5000000</v>
      </c>
      <c r="F11" s="21" t="s">
        <v>22</v>
      </c>
    </row>
    <row r="12" spans="1:6" x14ac:dyDescent="0.35">
      <c r="A12" s="1">
        <v>10</v>
      </c>
      <c r="B12" s="14" t="s">
        <v>23</v>
      </c>
      <c r="C12" s="12">
        <v>120000</v>
      </c>
      <c r="D12" s="4">
        <v>12</v>
      </c>
      <c r="E12" s="6">
        <f t="shared" si="0"/>
        <v>1440000</v>
      </c>
      <c r="F12" s="20" t="s">
        <v>28</v>
      </c>
    </row>
    <row r="13" spans="1:6" ht="24" x14ac:dyDescent="0.35">
      <c r="A13" s="1">
        <v>11</v>
      </c>
      <c r="B13" s="14" t="s">
        <v>25</v>
      </c>
      <c r="C13" s="12">
        <v>60000</v>
      </c>
      <c r="D13" s="4">
        <v>12</v>
      </c>
      <c r="E13" s="6">
        <f t="shared" si="0"/>
        <v>720000</v>
      </c>
      <c r="F13" s="21" t="s">
        <v>30</v>
      </c>
    </row>
    <row r="14" spans="1:6" ht="24" x14ac:dyDescent="0.35">
      <c r="A14" s="1">
        <v>12</v>
      </c>
      <c r="B14" s="14" t="s">
        <v>24</v>
      </c>
      <c r="C14" s="12">
        <v>200000</v>
      </c>
      <c r="D14" s="5">
        <v>3</v>
      </c>
      <c r="E14" s="6">
        <f t="shared" si="0"/>
        <v>600000</v>
      </c>
      <c r="F14" s="21" t="s">
        <v>31</v>
      </c>
    </row>
    <row r="15" spans="1:6" x14ac:dyDescent="0.35">
      <c r="A15" s="1">
        <v>13</v>
      </c>
      <c r="B15" s="14" t="s">
        <v>26</v>
      </c>
      <c r="C15" s="12">
        <v>15000</v>
      </c>
      <c r="D15" s="4">
        <v>12</v>
      </c>
      <c r="E15" s="6">
        <f t="shared" si="0"/>
        <v>180000</v>
      </c>
      <c r="F15" s="20"/>
    </row>
    <row r="16" spans="1:6" ht="72" x14ac:dyDescent="0.35">
      <c r="A16" s="1">
        <v>14</v>
      </c>
      <c r="B16" s="16" t="s">
        <v>27</v>
      </c>
      <c r="C16" s="13">
        <v>3000000</v>
      </c>
      <c r="D16" s="7">
        <v>3</v>
      </c>
      <c r="E16" s="8">
        <f t="shared" si="0"/>
        <v>9000000</v>
      </c>
      <c r="F16" s="21" t="s">
        <v>29</v>
      </c>
    </row>
    <row r="17" spans="2:6" x14ac:dyDescent="0.35">
      <c r="B17" s="17" t="s">
        <v>32</v>
      </c>
      <c r="C17" s="18"/>
      <c r="D17" s="19"/>
      <c r="E17" s="9">
        <f>SUM(E3:E16)</f>
        <v>20210000</v>
      </c>
      <c r="F17" s="22" t="s">
        <v>35</v>
      </c>
    </row>
    <row r="18" spans="2:6" x14ac:dyDescent="0.35">
      <c r="D18" s="10" t="s">
        <v>33</v>
      </c>
      <c r="E18" s="11">
        <f>E17/750</f>
        <v>26946.666666666668</v>
      </c>
      <c r="F18" s="23" t="s">
        <v>34</v>
      </c>
    </row>
  </sheetData>
  <mergeCells count="2">
    <mergeCell ref="B1:F1"/>
    <mergeCell ref="B17:D17"/>
  </mergeCells>
  <hyperlinks>
    <hyperlink ref="D18" r:id="rId1" xr:uid="{BDF0EC7E-3D00-46F1-B443-0F258FD012BA}"/>
  </hyperlinks>
  <pageMargins left="0.7" right="0.7" top="0.75" bottom="0.75" header="0.3" footer="0.3"/>
  <pageSetup scale="39" orientation="portrait" horizontalDpi="4294967292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Mlenga</dc:creator>
  <cp:lastModifiedBy>Antony Kulemba</cp:lastModifiedBy>
  <dcterms:created xsi:type="dcterms:W3CDTF">2020-01-09T09:25:24Z</dcterms:created>
  <dcterms:modified xsi:type="dcterms:W3CDTF">2020-02-13T20:25:27Z</dcterms:modified>
</cp:coreProperties>
</file>