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725" windowHeight="753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16" i="1" l="1"/>
  <c r="F4" i="1"/>
  <c r="H4" i="1" l="1"/>
  <c r="H5" i="1" s="1"/>
  <c r="H6" i="1" s="1"/>
  <c r="H7" i="1" s="1"/>
  <c r="H8" i="1" s="1"/>
  <c r="H9" i="1" s="1"/>
  <c r="H10" i="1" s="1"/>
  <c r="H11" i="1" s="1"/>
  <c r="E13" i="1" s="1"/>
  <c r="H13" i="1" l="1"/>
  <c r="H14" i="1" s="1"/>
  <c r="H15" i="1" s="1"/>
  <c r="H16" i="1" s="1"/>
</calcChain>
</file>

<file path=xl/sharedStrings.xml><?xml version="1.0" encoding="utf-8"?>
<sst xmlns="http://schemas.openxmlformats.org/spreadsheetml/2006/main" count="57" uniqueCount="52">
  <si>
    <t>S/N</t>
  </si>
  <si>
    <t>DATE</t>
  </si>
  <si>
    <t>RECEIPT NO</t>
  </si>
  <si>
    <t>DESCRIPTION</t>
  </si>
  <si>
    <t>INFLOW</t>
  </si>
  <si>
    <t>OUTFLOW</t>
  </si>
  <si>
    <t>BALANCE</t>
  </si>
  <si>
    <t>CATEGORY</t>
  </si>
  <si>
    <t>PROJECT</t>
  </si>
  <si>
    <t>DDMM-NO</t>
  </si>
  <si>
    <t>Internet subscription for one month</t>
  </si>
  <si>
    <t>Communication</t>
  </si>
  <si>
    <t>Fundraisng</t>
  </si>
  <si>
    <t>3 months office rents</t>
  </si>
  <si>
    <t>Rents</t>
  </si>
  <si>
    <t>Office space for Meg Wah</t>
  </si>
  <si>
    <t>Purchase of desktop for Meg Wah</t>
  </si>
  <si>
    <t>Transportation for desktop purchase</t>
  </si>
  <si>
    <t>Transportation for venture reg</t>
  </si>
  <si>
    <t>Fees for org registration</t>
  </si>
  <si>
    <t>Electricity bill for office</t>
  </si>
  <si>
    <t>Phone bills for calling donors</t>
  </si>
  <si>
    <t>Deposit 150,000frs for Meg Wah</t>
  </si>
  <si>
    <t>Transportation to Douala to send projects</t>
  </si>
  <si>
    <t>Lodging in Douala.</t>
  </si>
  <si>
    <t>Equipment</t>
  </si>
  <si>
    <t>Office use</t>
  </si>
  <si>
    <t>Fundraising</t>
  </si>
  <si>
    <t>Transport</t>
  </si>
  <si>
    <t>Office work</t>
  </si>
  <si>
    <t>Meg Wah account creation and deposit</t>
  </si>
  <si>
    <t>legalization</t>
  </si>
  <si>
    <t>Venture</t>
  </si>
  <si>
    <t>Bills</t>
  </si>
  <si>
    <t>Transportation</t>
  </si>
  <si>
    <t>Lodging</t>
  </si>
  <si>
    <t>Accounts</t>
  </si>
  <si>
    <t>Acount creation</t>
  </si>
  <si>
    <t>Out station</t>
  </si>
  <si>
    <t xml:space="preserve"> CASHBOOK  FOR MEG WAH as from October 2016</t>
  </si>
  <si>
    <t>2710-01</t>
  </si>
  <si>
    <t>0510-01</t>
  </si>
  <si>
    <t>1010-01</t>
  </si>
  <si>
    <t>1010-02</t>
  </si>
  <si>
    <t>1010-03</t>
  </si>
  <si>
    <t>1110-01</t>
  </si>
  <si>
    <t>1111-02</t>
  </si>
  <si>
    <t>1511-01</t>
  </si>
  <si>
    <t>0812-01</t>
  </si>
  <si>
    <t>0811-02</t>
  </si>
  <si>
    <t>0812-03</t>
  </si>
  <si>
    <t>1512-01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</si>
</sst>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FCFA-2C0C]"/>
    <numFmt numFmtId="165" formatCode="[$$-409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4" fontId="0" fillId="0" borderId="1" xfId="0" applyNumberFormat="1" applyBorder="1"/>
    <xf numFmtId="14" fontId="0" fillId="0" borderId="2" xfId="0" applyNumberFormat="1" applyBorder="1"/>
    <xf numFmtId="165" fontId="0" fillId="0" borderId="0" xfId="0" applyNumberFormat="1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21" sqref="F21"/>
    </sheetView>
  </sheetViews>
  <sheetFormatPr defaultRowHeight="15" x14ac:dyDescent="0.25"/>
  <cols>
    <col min="1" max="1" width="3.5703125" customWidth="1"/>
    <col min="2" max="2" width="10.7109375" customWidth="1"/>
    <col min="3" max="3" width="7.42578125" customWidth="1"/>
    <col min="4" max="4" width="37" customWidth="1"/>
    <col min="5" max="5" width="14.28515625" style="7" customWidth="1"/>
    <col min="6" max="6" width="14.28515625" style="14" customWidth="1"/>
    <col min="7" max="7" width="12.140625" style="7" customWidth="1"/>
    <col min="8" max="8" width="15.140625" style="7" customWidth="1"/>
    <col min="9" max="9" width="14.42578125" customWidth="1"/>
    <col min="10" max="10" width="23.7109375" customWidth="1"/>
  </cols>
  <sheetData>
    <row r="1" spans="1:12" x14ac:dyDescent="0.25">
      <c r="A1" t="s">
        <v>39</v>
      </c>
    </row>
    <row r="2" spans="1:12" x14ac:dyDescent="0.25">
      <c r="A2" s="6" t="s">
        <v>0</v>
      </c>
      <c r="B2" s="6" t="s">
        <v>1</v>
      </c>
      <c r="C2" s="6" t="s">
        <v>2</v>
      </c>
      <c r="D2" s="6" t="s">
        <v>3</v>
      </c>
      <c r="E2" s="8" t="s">
        <v>4</v>
      </c>
      <c r="F2" s="15"/>
      <c r="G2" s="8" t="s">
        <v>5</v>
      </c>
      <c r="H2" s="8" t="s">
        <v>6</v>
      </c>
      <c r="I2" s="6" t="s">
        <v>7</v>
      </c>
      <c r="J2" s="6" t="s">
        <v>8</v>
      </c>
    </row>
    <row r="3" spans="1:12" x14ac:dyDescent="0.25">
      <c r="A3" s="1"/>
      <c r="B3" s="1"/>
      <c r="C3" s="1" t="s">
        <v>9</v>
      </c>
      <c r="D3" s="1"/>
      <c r="E3" s="9"/>
      <c r="F3" s="16"/>
      <c r="G3" s="9"/>
      <c r="H3" s="9"/>
      <c r="I3" s="1"/>
      <c r="J3" s="1"/>
    </row>
    <row r="4" spans="1:12" x14ac:dyDescent="0.25">
      <c r="A4" s="1">
        <v>1</v>
      </c>
      <c r="B4" s="12">
        <v>42670</v>
      </c>
      <c r="C4" s="1" t="s">
        <v>40</v>
      </c>
      <c r="D4" s="1" t="s">
        <v>10</v>
      </c>
      <c r="E4" s="9">
        <v>3000000</v>
      </c>
      <c r="F4" s="16">
        <f>E4/L4</f>
        <v>5000</v>
      </c>
      <c r="G4" s="9">
        <v>10000</v>
      </c>
      <c r="H4" s="9">
        <f>E4-G4</f>
        <v>2990000</v>
      </c>
      <c r="I4" s="1" t="s">
        <v>11</v>
      </c>
      <c r="J4" s="1" t="s">
        <v>12</v>
      </c>
      <c r="L4" s="19">
        <v>600</v>
      </c>
    </row>
    <row r="5" spans="1:12" x14ac:dyDescent="0.25">
      <c r="A5" s="1">
        <v>2</v>
      </c>
      <c r="B5" s="12">
        <v>42648</v>
      </c>
      <c r="C5" s="1" t="s">
        <v>41</v>
      </c>
      <c r="D5" s="1" t="s">
        <v>13</v>
      </c>
      <c r="E5" s="9"/>
      <c r="F5" s="16"/>
      <c r="G5" s="9">
        <v>45000</v>
      </c>
      <c r="H5" s="9">
        <f>H4-G5</f>
        <v>2945000</v>
      </c>
      <c r="I5" t="s">
        <v>14</v>
      </c>
      <c r="J5" s="1" t="s">
        <v>15</v>
      </c>
    </row>
    <row r="6" spans="1:12" x14ac:dyDescent="0.25">
      <c r="A6" s="1">
        <v>3</v>
      </c>
      <c r="B6" s="12">
        <v>42653</v>
      </c>
      <c r="C6" s="1" t="s">
        <v>42</v>
      </c>
      <c r="D6" s="1" t="s">
        <v>16</v>
      </c>
      <c r="E6" s="9"/>
      <c r="F6" s="16"/>
      <c r="G6" s="9">
        <v>70000</v>
      </c>
      <c r="H6" s="9">
        <f t="shared" ref="H6:H11" si="0">H5-G6</f>
        <v>2875000</v>
      </c>
      <c r="I6" s="1" t="s">
        <v>25</v>
      </c>
      <c r="J6" s="1" t="s">
        <v>26</v>
      </c>
    </row>
    <row r="7" spans="1:12" x14ac:dyDescent="0.25">
      <c r="A7" s="1">
        <v>4</v>
      </c>
      <c r="B7" s="12">
        <v>42653</v>
      </c>
      <c r="C7" s="1" t="s">
        <v>43</v>
      </c>
      <c r="D7" s="1" t="s">
        <v>21</v>
      </c>
      <c r="E7" s="9"/>
      <c r="F7" s="16"/>
      <c r="G7" s="9">
        <v>4000</v>
      </c>
      <c r="H7" s="9">
        <f t="shared" si="0"/>
        <v>2871000</v>
      </c>
      <c r="I7" s="1" t="s">
        <v>11</v>
      </c>
      <c r="J7" s="1" t="s">
        <v>27</v>
      </c>
    </row>
    <row r="8" spans="1:12" x14ac:dyDescent="0.25">
      <c r="A8" s="1">
        <v>4</v>
      </c>
      <c r="B8" s="12">
        <v>42684</v>
      </c>
      <c r="C8" s="1" t="s">
        <v>44</v>
      </c>
      <c r="D8" s="1" t="s">
        <v>17</v>
      </c>
      <c r="E8" s="9"/>
      <c r="F8" s="16"/>
      <c r="G8" s="9">
        <v>6000</v>
      </c>
      <c r="H8" s="9">
        <f t="shared" si="0"/>
        <v>2865000</v>
      </c>
      <c r="I8" s="1" t="s">
        <v>28</v>
      </c>
      <c r="J8" s="1" t="s">
        <v>29</v>
      </c>
    </row>
    <row r="9" spans="1:12" x14ac:dyDescent="0.25">
      <c r="A9" s="1">
        <v>5</v>
      </c>
      <c r="B9" s="12">
        <v>42654</v>
      </c>
      <c r="C9" s="1" t="s">
        <v>45</v>
      </c>
      <c r="D9" s="1" t="s">
        <v>18</v>
      </c>
      <c r="E9" s="9"/>
      <c r="F9" s="16"/>
      <c r="G9" s="9">
        <v>3000</v>
      </c>
      <c r="H9" s="9">
        <f t="shared" si="0"/>
        <v>2862000</v>
      </c>
      <c r="I9" s="1" t="s">
        <v>28</v>
      </c>
      <c r="J9" s="1" t="s">
        <v>29</v>
      </c>
    </row>
    <row r="10" spans="1:12" x14ac:dyDescent="0.25">
      <c r="A10" s="1">
        <v>6</v>
      </c>
      <c r="B10" s="12">
        <v>42685</v>
      </c>
      <c r="C10" s="1" t="s">
        <v>46</v>
      </c>
      <c r="D10" s="1" t="s">
        <v>19</v>
      </c>
      <c r="E10" s="9"/>
      <c r="F10" s="16"/>
      <c r="G10" s="9">
        <v>50000</v>
      </c>
      <c r="H10" s="9">
        <f t="shared" si="0"/>
        <v>2812000</v>
      </c>
      <c r="I10" s="1" t="s">
        <v>31</v>
      </c>
      <c r="J10" s="1" t="s">
        <v>32</v>
      </c>
    </row>
    <row r="11" spans="1:12" x14ac:dyDescent="0.25">
      <c r="A11" s="1">
        <v>7</v>
      </c>
      <c r="B11" s="12">
        <v>42689</v>
      </c>
      <c r="C11" s="1" t="s">
        <v>47</v>
      </c>
      <c r="D11" s="1" t="s">
        <v>20</v>
      </c>
      <c r="E11" s="9"/>
      <c r="F11" s="16"/>
      <c r="G11" s="9">
        <v>5000</v>
      </c>
      <c r="H11" s="9">
        <f t="shared" si="0"/>
        <v>2807000</v>
      </c>
      <c r="I11" s="1" t="s">
        <v>33</v>
      </c>
      <c r="J11" s="1" t="s">
        <v>29</v>
      </c>
    </row>
    <row r="12" spans="1:12" x14ac:dyDescent="0.25">
      <c r="A12" s="1">
        <v>8</v>
      </c>
      <c r="B12" s="12">
        <v>42712</v>
      </c>
      <c r="C12" s="1" t="s">
        <v>48</v>
      </c>
      <c r="D12" s="1" t="s">
        <v>22</v>
      </c>
      <c r="E12" s="9">
        <v>150000</v>
      </c>
      <c r="F12" s="16"/>
      <c r="G12" s="9">
        <v>3000</v>
      </c>
      <c r="H12" s="9"/>
      <c r="I12" s="1"/>
      <c r="J12" s="1"/>
    </row>
    <row r="13" spans="1:12" x14ac:dyDescent="0.25">
      <c r="A13" s="1"/>
      <c r="B13" s="1"/>
      <c r="C13" s="1"/>
      <c r="D13" s="1"/>
      <c r="E13" s="9">
        <f>H11+E12</f>
        <v>2957000</v>
      </c>
      <c r="F13" s="16"/>
      <c r="G13" s="9"/>
      <c r="H13" s="9">
        <f t="shared" ref="H13" si="1">E13-G13</f>
        <v>2957000</v>
      </c>
      <c r="I13" s="1"/>
      <c r="J13" s="1"/>
    </row>
    <row r="14" spans="1:12" x14ac:dyDescent="0.25">
      <c r="A14" s="1">
        <v>9</v>
      </c>
      <c r="B14" s="12">
        <v>42712</v>
      </c>
      <c r="C14" s="1" t="s">
        <v>49</v>
      </c>
      <c r="D14" s="1" t="s">
        <v>23</v>
      </c>
      <c r="E14" s="9"/>
      <c r="F14" s="16"/>
      <c r="G14" s="9">
        <v>3000</v>
      </c>
      <c r="H14" s="9">
        <f>H13-G14</f>
        <v>2954000</v>
      </c>
      <c r="I14" s="1" t="s">
        <v>34</v>
      </c>
      <c r="J14" s="1" t="s">
        <v>29</v>
      </c>
    </row>
    <row r="15" spans="1:12" x14ac:dyDescent="0.25">
      <c r="A15" s="1">
        <v>10</v>
      </c>
      <c r="B15" s="12">
        <v>42712</v>
      </c>
      <c r="C15" s="1" t="s">
        <v>50</v>
      </c>
      <c r="D15" s="1" t="s">
        <v>24</v>
      </c>
      <c r="E15" s="9"/>
      <c r="F15" s="16"/>
      <c r="G15" s="9">
        <v>5000</v>
      </c>
      <c r="H15" s="9">
        <f>H14-G15</f>
        <v>2949000</v>
      </c>
      <c r="I15" s="1" t="s">
        <v>35</v>
      </c>
      <c r="J15" s="1" t="s">
        <v>38</v>
      </c>
    </row>
    <row r="16" spans="1:12" ht="15.75" thickBot="1" x14ac:dyDescent="0.3">
      <c r="A16" s="2">
        <v>11</v>
      </c>
      <c r="B16" s="13">
        <v>42719</v>
      </c>
      <c r="C16" s="2" t="s">
        <v>51</v>
      </c>
      <c r="D16" s="2" t="s">
        <v>30</v>
      </c>
      <c r="E16" s="10"/>
      <c r="F16" s="17">
        <f>H16/L4</f>
        <v>4748.333333333333</v>
      </c>
      <c r="G16" s="10">
        <v>100000</v>
      </c>
      <c r="H16" s="9">
        <f>H15-G16</f>
        <v>2849000</v>
      </c>
      <c r="I16" s="2" t="s">
        <v>36</v>
      </c>
      <c r="J16" s="2" t="s">
        <v>37</v>
      </c>
    </row>
    <row r="17" spans="1:10" ht="15.75" thickBot="1" x14ac:dyDescent="0.3">
      <c r="A17" s="3"/>
      <c r="B17" s="4"/>
      <c r="C17" s="4"/>
      <c r="D17" s="4"/>
      <c r="E17" s="11"/>
      <c r="F17" s="18"/>
      <c r="G17" s="11"/>
      <c r="H17" s="9"/>
      <c r="I17" s="4"/>
      <c r="J17" s="5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Agbor</cp:lastModifiedBy>
  <dcterms:created xsi:type="dcterms:W3CDTF">2016-11-11T06:51:14Z</dcterms:created>
  <dcterms:modified xsi:type="dcterms:W3CDTF">2017-04-29T12:42:49Z</dcterms:modified>
</cp:coreProperties>
</file>