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23" i="1" l="1"/>
  <c r="F23" i="1" s="1"/>
  <c r="E22" i="1"/>
  <c r="E24" i="1"/>
  <c r="F22" i="1"/>
  <c r="F24" i="1"/>
  <c r="H2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E21" i="1"/>
  <c r="F21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5" i="1"/>
  <c r="F5" i="1" s="1"/>
  <c r="H25" i="1" l="1"/>
  <c r="F25" i="1"/>
  <c r="H23" i="1"/>
</calcChain>
</file>

<file path=xl/sharedStrings.xml><?xml version="1.0" encoding="utf-8"?>
<sst xmlns="http://schemas.openxmlformats.org/spreadsheetml/2006/main" count="29" uniqueCount="29">
  <si>
    <t>Solignum - 3,75L</t>
  </si>
  <si>
    <t>Materials</t>
  </si>
  <si>
    <t>Amount</t>
  </si>
  <si>
    <t>Unit Price  MK</t>
  </si>
  <si>
    <t>Total in MK</t>
  </si>
  <si>
    <t>Cement</t>
  </si>
  <si>
    <t>Iroon Sheets 18 fts</t>
  </si>
  <si>
    <t>2x6 / Tibers</t>
  </si>
  <si>
    <t>5¨ - 1kg/ Nails</t>
  </si>
  <si>
    <t>4¨ - 1kg/ Nails</t>
  </si>
  <si>
    <t xml:space="preserve"> 1kg/ Roof Nails</t>
  </si>
  <si>
    <t>1kg/ Wire</t>
  </si>
  <si>
    <t>Door</t>
  </si>
  <si>
    <t>Cotation Dollar</t>
  </si>
  <si>
    <t>Cotation MK</t>
  </si>
  <si>
    <t xml:space="preserve">Bricks </t>
  </si>
  <si>
    <t>Total $</t>
  </si>
  <si>
    <t>Unit Price  $</t>
  </si>
  <si>
    <t>Black Board</t>
  </si>
  <si>
    <t>Teacher Desk</t>
  </si>
  <si>
    <t>Chairs (3 childeren per chair)</t>
  </si>
  <si>
    <t>Tables (3 children per table)</t>
  </si>
  <si>
    <t>Teacher Chair</t>
  </si>
  <si>
    <t>Chalk box</t>
  </si>
  <si>
    <t xml:space="preserve">Solar Painel </t>
  </si>
  <si>
    <t>Paint White (L)</t>
  </si>
  <si>
    <t>Paint Colors (L)</t>
  </si>
  <si>
    <t>Learn Materials (per child)</t>
  </si>
  <si>
    <t>Materials to Build a Schools with 1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</si>
</sst>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$-409]* #,##0.00_ ;_-[$$-409]* \-#,##0.00\ ;_-[$$-409]* &quot;-&quot;??_ ;_-@_ "/>
    <numFmt numFmtId="167" formatCode="_-[$MMK]\ * #,##0.00_-;\-[$MMK]\ * #,##0.00_-;_-[$MMK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8" xfId="0" applyBorder="1"/>
    <xf numFmtId="167" fontId="0" fillId="0" borderId="0" xfId="0" applyNumberFormat="1"/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167" fontId="1" fillId="4" borderId="3" xfId="2" applyNumberFormat="1" applyFont="1" applyFill="1" applyBorder="1"/>
    <xf numFmtId="164" fontId="0" fillId="4" borderId="4" xfId="0" applyNumberFormat="1" applyFill="1" applyBorder="1"/>
    <xf numFmtId="167" fontId="2" fillId="4" borderId="5" xfId="2" applyNumberFormat="1" applyFont="1" applyFill="1" applyBorder="1"/>
    <xf numFmtId="0" fontId="0" fillId="0" borderId="6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64" fontId="1" fillId="2" borderId="3" xfId="2" applyNumberFormat="1" applyFont="1" applyFill="1" applyBorder="1"/>
    <xf numFmtId="164" fontId="2" fillId="2" borderId="5" xfId="2" applyNumberFormat="1" applyFont="1" applyFill="1" applyBorder="1"/>
    <xf numFmtId="164" fontId="0" fillId="0" borderId="0" xfId="0" applyNumberFormat="1"/>
    <xf numFmtId="164" fontId="0" fillId="2" borderId="13" xfId="0" applyNumberFormat="1" applyFill="1" applyBorder="1"/>
    <xf numFmtId="164" fontId="0" fillId="2" borderId="13" xfId="1" applyNumberFormat="1" applyFont="1" applyFill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7"/>
  <sheetViews>
    <sheetView tabSelected="1" zoomScale="90" zoomScaleNormal="90" workbookViewId="0">
      <selection activeCell="L7" sqref="L7"/>
    </sheetView>
  </sheetViews>
  <sheetFormatPr defaultRowHeight="15" x14ac:dyDescent="0.25"/>
  <cols>
    <col min="3" max="3" width="26.85546875" bestFit="1" customWidth="1"/>
    <col min="4" max="4" width="9" customWidth="1"/>
    <col min="5" max="5" width="14" customWidth="1"/>
    <col min="6" max="6" width="17" bestFit="1" customWidth="1"/>
    <col min="7" max="7" width="16.28515625" bestFit="1" customWidth="1"/>
    <col min="8" max="8" width="19.140625" bestFit="1" customWidth="1"/>
    <col min="9" max="9" width="15.28515625" bestFit="1" customWidth="1"/>
    <col min="12" max="12" width="15.28515625" bestFit="1" customWidth="1"/>
  </cols>
  <sheetData>
    <row r="1" spans="3:12" ht="15.75" thickBot="1" x14ac:dyDescent="0.3"/>
    <row r="2" spans="3:12" ht="19.5" customHeight="1" thickBot="1" x14ac:dyDescent="0.35">
      <c r="C2" s="2" t="s">
        <v>28</v>
      </c>
      <c r="D2" s="1"/>
      <c r="E2" s="1"/>
      <c r="F2" s="1"/>
      <c r="G2" s="1"/>
      <c r="H2" s="3"/>
    </row>
    <row r="3" spans="3:12" ht="17.25" x14ac:dyDescent="0.3">
      <c r="C3" s="9"/>
      <c r="D3" s="10"/>
      <c r="E3" s="16" t="s">
        <v>13</v>
      </c>
      <c r="F3" s="17"/>
      <c r="G3" s="19" t="s">
        <v>14</v>
      </c>
      <c r="H3" s="20"/>
    </row>
    <row r="4" spans="3:12" x14ac:dyDescent="0.25">
      <c r="C4" s="11" t="s">
        <v>1</v>
      </c>
      <c r="D4" s="5" t="s">
        <v>2</v>
      </c>
      <c r="E4" s="6" t="s">
        <v>17</v>
      </c>
      <c r="F4" s="18" t="s">
        <v>16</v>
      </c>
      <c r="G4" s="21" t="s">
        <v>3</v>
      </c>
      <c r="H4" s="22" t="s">
        <v>4</v>
      </c>
    </row>
    <row r="5" spans="3:12" x14ac:dyDescent="0.25">
      <c r="C5" s="12" t="s">
        <v>5</v>
      </c>
      <c r="D5" s="8">
        <v>15</v>
      </c>
      <c r="E5" s="32">
        <f>G5/730</f>
        <v>10.684931506849315</v>
      </c>
      <c r="F5" s="29">
        <f>D5*E5</f>
        <v>160.27397260273972</v>
      </c>
      <c r="G5" s="23">
        <v>7800</v>
      </c>
      <c r="H5" s="23">
        <f>D5*G5</f>
        <v>117000</v>
      </c>
    </row>
    <row r="6" spans="3:12" x14ac:dyDescent="0.25">
      <c r="C6" s="12" t="s">
        <v>6</v>
      </c>
      <c r="D6" s="8">
        <v>14</v>
      </c>
      <c r="E6" s="32">
        <f t="shared" ref="E6:E20" si="0">G6/730</f>
        <v>13.561643835616438</v>
      </c>
      <c r="F6" s="29">
        <f t="shared" ref="F6:F24" si="1">D6*E6</f>
        <v>189.86301369863014</v>
      </c>
      <c r="G6" s="23">
        <v>9900</v>
      </c>
      <c r="H6" s="23">
        <f t="shared" ref="H6:H23" si="2">D6*G6</f>
        <v>138600</v>
      </c>
    </row>
    <row r="7" spans="3:12" x14ac:dyDescent="0.25">
      <c r="C7" s="12" t="s">
        <v>15</v>
      </c>
      <c r="D7" s="8">
        <v>10000</v>
      </c>
      <c r="E7" s="33">
        <f t="shared" si="0"/>
        <v>1.643835616438356E-2</v>
      </c>
      <c r="F7" s="29">
        <f t="shared" si="1"/>
        <v>164.38356164383561</v>
      </c>
      <c r="G7" s="23">
        <v>12</v>
      </c>
      <c r="H7" s="23">
        <f t="shared" si="2"/>
        <v>120000</v>
      </c>
    </row>
    <row r="8" spans="3:12" x14ac:dyDescent="0.25">
      <c r="C8" s="12" t="s">
        <v>7</v>
      </c>
      <c r="D8" s="8">
        <v>14</v>
      </c>
      <c r="E8" s="32">
        <f t="shared" si="0"/>
        <v>9.3150684931506849</v>
      </c>
      <c r="F8" s="29">
        <f t="shared" si="1"/>
        <v>130.41095890410958</v>
      </c>
      <c r="G8" s="23">
        <v>6800</v>
      </c>
      <c r="H8" s="23">
        <f t="shared" si="2"/>
        <v>95200</v>
      </c>
    </row>
    <row r="9" spans="3:12" x14ac:dyDescent="0.25">
      <c r="C9" s="12" t="s">
        <v>8</v>
      </c>
      <c r="D9" s="8">
        <v>3</v>
      </c>
      <c r="E9" s="32">
        <f t="shared" si="0"/>
        <v>1.3698630136986301</v>
      </c>
      <c r="F9" s="29">
        <f t="shared" si="1"/>
        <v>4.10958904109589</v>
      </c>
      <c r="G9" s="23">
        <v>1000</v>
      </c>
      <c r="H9" s="23">
        <f t="shared" si="2"/>
        <v>3000</v>
      </c>
    </row>
    <row r="10" spans="3:12" x14ac:dyDescent="0.25">
      <c r="C10" s="12" t="s">
        <v>9</v>
      </c>
      <c r="D10" s="8">
        <v>3</v>
      </c>
      <c r="E10" s="32">
        <f t="shared" si="0"/>
        <v>1.3698630136986301</v>
      </c>
      <c r="F10" s="29">
        <f t="shared" si="1"/>
        <v>4.10958904109589</v>
      </c>
      <c r="G10" s="23">
        <v>1000</v>
      </c>
      <c r="H10" s="23">
        <f t="shared" si="2"/>
        <v>3000</v>
      </c>
      <c r="L10" s="28"/>
    </row>
    <row r="11" spans="3:12" x14ac:dyDescent="0.25">
      <c r="C11" s="12" t="s">
        <v>10</v>
      </c>
      <c r="D11" s="8">
        <v>4</v>
      </c>
      <c r="E11" s="32">
        <f t="shared" si="0"/>
        <v>1.6438356164383561</v>
      </c>
      <c r="F11" s="29">
        <f t="shared" si="1"/>
        <v>6.5753424657534243</v>
      </c>
      <c r="G11" s="23">
        <v>1200</v>
      </c>
      <c r="H11" s="23">
        <f t="shared" si="2"/>
        <v>4800</v>
      </c>
      <c r="L11" s="28"/>
    </row>
    <row r="12" spans="3:12" x14ac:dyDescent="0.25">
      <c r="C12" s="12" t="s">
        <v>11</v>
      </c>
      <c r="D12" s="8">
        <v>3</v>
      </c>
      <c r="E12" s="32">
        <f t="shared" si="0"/>
        <v>1.9178082191780821</v>
      </c>
      <c r="F12" s="29">
        <f t="shared" si="1"/>
        <v>5.7534246575342465</v>
      </c>
      <c r="G12" s="23">
        <v>1400</v>
      </c>
      <c r="H12" s="23">
        <f t="shared" si="2"/>
        <v>4200</v>
      </c>
    </row>
    <row r="13" spans="3:12" x14ac:dyDescent="0.25">
      <c r="C13" s="12" t="s">
        <v>0</v>
      </c>
      <c r="D13" s="8">
        <v>2</v>
      </c>
      <c r="E13" s="32">
        <f t="shared" si="0"/>
        <v>19.863013698630137</v>
      </c>
      <c r="F13" s="29">
        <f t="shared" si="1"/>
        <v>39.726027397260275</v>
      </c>
      <c r="G13" s="23">
        <v>14500</v>
      </c>
      <c r="H13" s="23">
        <f t="shared" si="2"/>
        <v>29000</v>
      </c>
    </row>
    <row r="14" spans="3:12" x14ac:dyDescent="0.25">
      <c r="C14" s="12" t="s">
        <v>12</v>
      </c>
      <c r="D14" s="8">
        <v>2</v>
      </c>
      <c r="E14" s="32">
        <f t="shared" si="0"/>
        <v>13.698630136986301</v>
      </c>
      <c r="F14" s="29">
        <f t="shared" si="1"/>
        <v>27.397260273972602</v>
      </c>
      <c r="G14" s="23">
        <v>10000</v>
      </c>
      <c r="H14" s="23">
        <f t="shared" si="2"/>
        <v>20000</v>
      </c>
    </row>
    <row r="15" spans="3:12" x14ac:dyDescent="0.25">
      <c r="C15" s="12" t="s">
        <v>18</v>
      </c>
      <c r="D15" s="8">
        <v>2</v>
      </c>
      <c r="E15" s="32">
        <f t="shared" si="0"/>
        <v>38.527397260273972</v>
      </c>
      <c r="F15" s="29">
        <f t="shared" si="1"/>
        <v>77.054794520547944</v>
      </c>
      <c r="G15" s="23">
        <v>28125</v>
      </c>
      <c r="H15" s="23">
        <f t="shared" si="2"/>
        <v>56250</v>
      </c>
    </row>
    <row r="16" spans="3:12" x14ac:dyDescent="0.25">
      <c r="C16" s="12" t="s">
        <v>25</v>
      </c>
      <c r="D16" s="8">
        <v>8</v>
      </c>
      <c r="E16" s="32">
        <f t="shared" si="0"/>
        <v>3.8356164383561642</v>
      </c>
      <c r="F16" s="29">
        <f t="shared" si="1"/>
        <v>30.684931506849313</v>
      </c>
      <c r="G16" s="23">
        <v>2800</v>
      </c>
      <c r="H16" s="23">
        <f t="shared" si="2"/>
        <v>22400</v>
      </c>
    </row>
    <row r="17" spans="3:12" x14ac:dyDescent="0.25">
      <c r="C17" s="12" t="s">
        <v>26</v>
      </c>
      <c r="D17" s="8">
        <v>8</v>
      </c>
      <c r="E17" s="32">
        <f t="shared" si="0"/>
        <v>15.95890410958904</v>
      </c>
      <c r="F17" s="29">
        <f t="shared" si="1"/>
        <v>127.67123287671232</v>
      </c>
      <c r="G17" s="23">
        <v>11650</v>
      </c>
      <c r="H17" s="23">
        <f t="shared" si="2"/>
        <v>93200</v>
      </c>
    </row>
    <row r="18" spans="3:12" x14ac:dyDescent="0.25">
      <c r="C18" s="12" t="s">
        <v>20</v>
      </c>
      <c r="D18" s="8">
        <v>12</v>
      </c>
      <c r="E18" s="32">
        <f t="shared" si="0"/>
        <v>25.684931506849313</v>
      </c>
      <c r="F18" s="29">
        <f t="shared" si="1"/>
        <v>308.21917808219177</v>
      </c>
      <c r="G18" s="23">
        <v>18750</v>
      </c>
      <c r="H18" s="23">
        <f t="shared" si="2"/>
        <v>225000</v>
      </c>
    </row>
    <row r="19" spans="3:12" s="4" customFormat="1" x14ac:dyDescent="0.25">
      <c r="C19" s="26" t="s">
        <v>21</v>
      </c>
      <c r="D19" s="27">
        <v>12</v>
      </c>
      <c r="E19" s="32">
        <f t="shared" si="0"/>
        <v>29.969863013698632</v>
      </c>
      <c r="F19" s="29">
        <f t="shared" si="1"/>
        <v>359.63835616438359</v>
      </c>
      <c r="G19" s="23">
        <v>21878</v>
      </c>
      <c r="H19" s="23">
        <f t="shared" si="2"/>
        <v>262536</v>
      </c>
    </row>
    <row r="20" spans="3:12" s="4" customFormat="1" x14ac:dyDescent="0.25">
      <c r="C20" s="26" t="s">
        <v>19</v>
      </c>
      <c r="D20" s="27">
        <v>1</v>
      </c>
      <c r="E20" s="32">
        <f t="shared" si="0"/>
        <v>51.369863013698627</v>
      </c>
      <c r="F20" s="29">
        <f t="shared" si="1"/>
        <v>51.369863013698627</v>
      </c>
      <c r="G20" s="23">
        <v>37500</v>
      </c>
      <c r="H20" s="23">
        <f t="shared" si="2"/>
        <v>37500</v>
      </c>
    </row>
    <row r="21" spans="3:12" s="4" customFormat="1" x14ac:dyDescent="0.25">
      <c r="C21" s="26" t="s">
        <v>22</v>
      </c>
      <c r="D21" s="27">
        <v>1</v>
      </c>
      <c r="E21" s="32">
        <f>G21/730</f>
        <v>25.684931506849313</v>
      </c>
      <c r="F21" s="29">
        <f t="shared" si="1"/>
        <v>25.684931506849313</v>
      </c>
      <c r="G21" s="23">
        <v>18750</v>
      </c>
      <c r="H21" s="23">
        <f t="shared" si="2"/>
        <v>18750</v>
      </c>
      <c r="J21" s="31"/>
    </row>
    <row r="22" spans="3:12" s="4" customFormat="1" x14ac:dyDescent="0.25">
      <c r="C22" s="26" t="s">
        <v>23</v>
      </c>
      <c r="D22" s="27">
        <v>10</v>
      </c>
      <c r="E22" s="32">
        <f t="shared" ref="E22:E24" si="3">G22/730</f>
        <v>8.2191780821917817</v>
      </c>
      <c r="F22" s="29">
        <f t="shared" si="1"/>
        <v>82.191780821917817</v>
      </c>
      <c r="G22" s="23">
        <v>6000</v>
      </c>
      <c r="H22" s="23">
        <f t="shared" si="2"/>
        <v>60000</v>
      </c>
    </row>
    <row r="23" spans="3:12" s="4" customFormat="1" x14ac:dyDescent="0.25">
      <c r="C23" s="26" t="s">
        <v>27</v>
      </c>
      <c r="D23" s="27">
        <v>40</v>
      </c>
      <c r="E23" s="32">
        <f t="shared" si="3"/>
        <v>30.136986301369863</v>
      </c>
      <c r="F23" s="29">
        <f t="shared" si="1"/>
        <v>1205.4794520547946</v>
      </c>
      <c r="G23" s="23">
        <v>22000</v>
      </c>
      <c r="H23" s="23">
        <f t="shared" si="2"/>
        <v>880000</v>
      </c>
      <c r="L23" s="15"/>
    </row>
    <row r="24" spans="3:12" s="4" customFormat="1" x14ac:dyDescent="0.25">
      <c r="C24" s="26" t="s">
        <v>24</v>
      </c>
      <c r="D24" s="27">
        <v>1</v>
      </c>
      <c r="E24" s="32">
        <f t="shared" si="3"/>
        <v>68.493150684931507</v>
      </c>
      <c r="F24" s="29">
        <f t="shared" si="1"/>
        <v>68.493150684931507</v>
      </c>
      <c r="G24" s="23">
        <v>50000</v>
      </c>
      <c r="H24" s="23">
        <f>D24*G24</f>
        <v>50000</v>
      </c>
    </row>
    <row r="25" spans="3:12" ht="15.75" thickBot="1" x14ac:dyDescent="0.3">
      <c r="C25" s="13"/>
      <c r="D25" s="14"/>
      <c r="E25" s="7"/>
      <c r="F25" s="30">
        <f>SUM(F5:F24)</f>
        <v>3069.0904109589042</v>
      </c>
      <c r="G25" s="24"/>
      <c r="H25" s="25">
        <f>SUM(H5:H21)</f>
        <v>1250436</v>
      </c>
    </row>
    <row r="27" spans="3:12" x14ac:dyDescent="0.25">
      <c r="H27" s="15"/>
      <c r="I27" s="15"/>
    </row>
  </sheetData>
  <mergeCells count="4">
    <mergeCell ref="L10:L11"/>
    <mergeCell ref="G3:H3"/>
    <mergeCell ref="C2:H2"/>
    <mergeCell ref="E3:F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ITCRIO</dc:creator>
  <cp:lastModifiedBy>ITCRIO</cp:lastModifiedBy>
  <dcterms:created xsi:type="dcterms:W3CDTF">2018-01-16T17:05:15Z</dcterms:created>
  <dcterms:modified xsi:type="dcterms:W3CDTF">2018-01-16T18:32:28Z</dcterms:modified>
</cp:coreProperties>
</file>