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45" windowHeight="59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24" i="1" l="1"/>
  <c r="G23" i="1"/>
  <c r="G22" i="1"/>
  <c r="G21" i="1"/>
  <c r="G20" i="1"/>
  <c r="G19" i="1"/>
  <c r="G18" i="1"/>
  <c r="G17" i="1"/>
  <c r="G16" i="1"/>
  <c r="G14" i="1"/>
  <c r="G13" i="1"/>
  <c r="G12" i="1"/>
  <c r="G11" i="1"/>
  <c r="G10" i="1"/>
  <c r="G9" i="1"/>
  <c r="G8" i="1"/>
  <c r="G25" i="1" l="1"/>
</calcChain>
</file>

<file path=xl/sharedStrings.xml><?xml version="1.0" encoding="utf-8"?>
<sst xmlns="http://schemas.openxmlformats.org/spreadsheetml/2006/main" count="28" uniqueCount="28">
  <si>
    <t>Sensitization meetings in 3 subcounties</t>
  </si>
  <si>
    <t>on hygiene, family crisis management, income generating</t>
  </si>
  <si>
    <t xml:space="preserve">Facilitation for Trainer </t>
  </si>
  <si>
    <t>Rate</t>
  </si>
  <si>
    <t>Amount</t>
  </si>
  <si>
    <t>Refreshments for paticipants</t>
  </si>
  <si>
    <t>Mobilization and facilitation of local leaders</t>
  </si>
  <si>
    <t>Transport for project coordinator</t>
  </si>
  <si>
    <t>Field animators fee</t>
  </si>
  <si>
    <t>Project Coordinator Volunteers stipend</t>
  </si>
  <si>
    <t xml:space="preserve">Stationery </t>
  </si>
  <si>
    <t xml:space="preserve">Internet subscription </t>
  </si>
  <si>
    <t>Rent of office</t>
  </si>
  <si>
    <t>Board meetings (meals + transport refund)</t>
  </si>
  <si>
    <t>Meals</t>
  </si>
  <si>
    <t>Transport refund</t>
  </si>
  <si>
    <t>Water</t>
  </si>
  <si>
    <t>Electricity</t>
  </si>
  <si>
    <t xml:space="preserve">Computers </t>
  </si>
  <si>
    <t>Qty</t>
  </si>
  <si>
    <t>Frequency</t>
  </si>
  <si>
    <t>Administration costs</t>
  </si>
  <si>
    <t>Total</t>
  </si>
  <si>
    <t>Revenues</t>
  </si>
  <si>
    <t>Contribution from founder</t>
  </si>
  <si>
    <t>Donations</t>
  </si>
  <si>
    <t>Total Revenues</t>
  </si>
  <si>
    <t>LIFE PROJECT 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</si>
</sst>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5"/>
  <sheetViews>
    <sheetView tabSelected="1" workbookViewId="0">
      <selection activeCell="K10" sqref="K10"/>
    </sheetView>
  </sheetViews>
  <sheetFormatPr defaultRowHeight="15" x14ac:dyDescent="0.25"/>
  <cols>
    <col min="3" max="3" width="51.5703125" customWidth="1"/>
    <col min="4" max="4" width="13.5703125" customWidth="1"/>
    <col min="5" max="5" width="13.28515625" customWidth="1"/>
    <col min="6" max="6" width="15" customWidth="1"/>
    <col min="7" max="7" width="16.5703125" customWidth="1"/>
  </cols>
  <sheetData>
    <row r="1" spans="3:7" s="3" customFormat="1" x14ac:dyDescent="0.25">
      <c r="D1" s="3" t="s">
        <v>27</v>
      </c>
    </row>
    <row r="2" spans="3:7" s="3" customFormat="1" x14ac:dyDescent="0.25">
      <c r="C2" s="3" t="s">
        <v>23</v>
      </c>
    </row>
    <row r="3" spans="3:7" x14ac:dyDescent="0.25">
      <c r="C3" t="s">
        <v>24</v>
      </c>
      <c r="G3" s="1">
        <v>2440000</v>
      </c>
    </row>
    <row r="4" spans="3:7" x14ac:dyDescent="0.25">
      <c r="C4" t="s">
        <v>25</v>
      </c>
      <c r="G4" s="1">
        <v>28000000</v>
      </c>
    </row>
    <row r="5" spans="3:7" x14ac:dyDescent="0.25">
      <c r="C5" t="s">
        <v>26</v>
      </c>
      <c r="G5" s="4">
        <f>SUM(G3:G4)</f>
        <v>30440000</v>
      </c>
    </row>
    <row r="6" spans="3:7" s="3" customFormat="1" x14ac:dyDescent="0.25"/>
    <row r="7" spans="3:7" s="3" customFormat="1" x14ac:dyDescent="0.25">
      <c r="C7" s="3" t="s">
        <v>0</v>
      </c>
      <c r="D7" s="3" t="s">
        <v>3</v>
      </c>
      <c r="E7" s="3" t="s">
        <v>19</v>
      </c>
      <c r="F7" s="5" t="s">
        <v>20</v>
      </c>
      <c r="G7" s="3" t="s">
        <v>4</v>
      </c>
    </row>
    <row r="8" spans="3:7" x14ac:dyDescent="0.25">
      <c r="C8" t="s">
        <v>1</v>
      </c>
      <c r="D8" s="1">
        <v>100000</v>
      </c>
      <c r="E8">
        <v>6</v>
      </c>
      <c r="F8">
        <v>6</v>
      </c>
      <c r="G8" s="2">
        <f>D8*E8*F8</f>
        <v>3600000</v>
      </c>
    </row>
    <row r="9" spans="3:7" x14ac:dyDescent="0.25">
      <c r="C9" t="s">
        <v>2</v>
      </c>
      <c r="D9" s="1"/>
      <c r="G9" s="2">
        <f t="shared" ref="G9:G24" si="0">D9*E9*F9</f>
        <v>0</v>
      </c>
    </row>
    <row r="10" spans="3:7" x14ac:dyDescent="0.25">
      <c r="C10" t="s">
        <v>7</v>
      </c>
      <c r="D10" s="1">
        <v>35000</v>
      </c>
      <c r="E10">
        <v>6</v>
      </c>
      <c r="F10">
        <v>6</v>
      </c>
      <c r="G10" s="2">
        <f t="shared" si="0"/>
        <v>1260000</v>
      </c>
    </row>
    <row r="11" spans="3:7" x14ac:dyDescent="0.25">
      <c r="C11" t="s">
        <v>5</v>
      </c>
      <c r="D11" s="1">
        <v>80000</v>
      </c>
      <c r="E11">
        <v>6</v>
      </c>
      <c r="F11">
        <v>6</v>
      </c>
      <c r="G11" s="2">
        <f t="shared" si="0"/>
        <v>2880000</v>
      </c>
    </row>
    <row r="12" spans="3:7" x14ac:dyDescent="0.25">
      <c r="C12" t="s">
        <v>6</v>
      </c>
      <c r="D12" s="1">
        <v>30000</v>
      </c>
      <c r="E12">
        <v>6</v>
      </c>
      <c r="F12">
        <v>6</v>
      </c>
      <c r="G12" s="2">
        <f t="shared" si="0"/>
        <v>1080000</v>
      </c>
    </row>
    <row r="13" spans="3:7" x14ac:dyDescent="0.25">
      <c r="C13" t="s">
        <v>8</v>
      </c>
      <c r="D13" s="1">
        <v>100000</v>
      </c>
      <c r="E13">
        <v>6</v>
      </c>
      <c r="F13">
        <v>12</v>
      </c>
      <c r="G13" s="2">
        <f t="shared" si="0"/>
        <v>7200000</v>
      </c>
    </row>
    <row r="14" spans="3:7" x14ac:dyDescent="0.25">
      <c r="C14" t="s">
        <v>9</v>
      </c>
      <c r="D14" s="1">
        <v>500000</v>
      </c>
      <c r="E14">
        <v>1</v>
      </c>
      <c r="F14">
        <v>12</v>
      </c>
      <c r="G14" s="2">
        <f t="shared" si="0"/>
        <v>6000000</v>
      </c>
    </row>
    <row r="15" spans="3:7" s="3" customFormat="1" x14ac:dyDescent="0.25">
      <c r="C15" s="3" t="s">
        <v>21</v>
      </c>
      <c r="D15" s="6"/>
      <c r="G15" s="4"/>
    </row>
    <row r="16" spans="3:7" x14ac:dyDescent="0.25">
      <c r="C16" t="s">
        <v>10</v>
      </c>
      <c r="D16" s="1">
        <v>40000</v>
      </c>
      <c r="E16">
        <v>1</v>
      </c>
      <c r="F16">
        <v>12</v>
      </c>
      <c r="G16" s="2">
        <f t="shared" si="0"/>
        <v>480000</v>
      </c>
    </row>
    <row r="17" spans="3:7" x14ac:dyDescent="0.25">
      <c r="C17" t="s">
        <v>11</v>
      </c>
      <c r="D17" s="1">
        <v>90000</v>
      </c>
      <c r="E17">
        <v>1</v>
      </c>
      <c r="F17">
        <v>12</v>
      </c>
      <c r="G17" s="2">
        <f t="shared" si="0"/>
        <v>1080000</v>
      </c>
    </row>
    <row r="18" spans="3:7" x14ac:dyDescent="0.25">
      <c r="C18" t="s">
        <v>12</v>
      </c>
      <c r="D18" s="1">
        <v>80000</v>
      </c>
      <c r="E18">
        <v>1</v>
      </c>
      <c r="F18">
        <v>12</v>
      </c>
      <c r="G18" s="2">
        <f t="shared" si="0"/>
        <v>960000</v>
      </c>
    </row>
    <row r="19" spans="3:7" x14ac:dyDescent="0.25">
      <c r="C19" t="s">
        <v>13</v>
      </c>
      <c r="D19" s="1"/>
      <c r="G19" s="2">
        <f t="shared" si="0"/>
        <v>0</v>
      </c>
    </row>
    <row r="20" spans="3:7" x14ac:dyDescent="0.25">
      <c r="C20" t="s">
        <v>14</v>
      </c>
      <c r="D20" s="1">
        <v>400000</v>
      </c>
      <c r="E20">
        <v>1</v>
      </c>
      <c r="F20">
        <v>3</v>
      </c>
      <c r="G20" s="2">
        <f t="shared" si="0"/>
        <v>1200000</v>
      </c>
    </row>
    <row r="21" spans="3:7" x14ac:dyDescent="0.25">
      <c r="C21" t="s">
        <v>15</v>
      </c>
      <c r="D21" s="1">
        <v>20000</v>
      </c>
      <c r="E21">
        <v>7</v>
      </c>
      <c r="F21">
        <v>3</v>
      </c>
      <c r="G21" s="2">
        <f t="shared" si="0"/>
        <v>420000</v>
      </c>
    </row>
    <row r="22" spans="3:7" x14ac:dyDescent="0.25">
      <c r="C22" t="s">
        <v>16</v>
      </c>
      <c r="D22" s="1">
        <v>40000</v>
      </c>
      <c r="E22">
        <v>1</v>
      </c>
      <c r="F22">
        <v>12</v>
      </c>
      <c r="G22" s="2">
        <f t="shared" si="0"/>
        <v>480000</v>
      </c>
    </row>
    <row r="23" spans="3:7" x14ac:dyDescent="0.25">
      <c r="C23" t="s">
        <v>17</v>
      </c>
      <c r="D23" s="1">
        <v>50000</v>
      </c>
      <c r="E23">
        <v>1</v>
      </c>
      <c r="F23">
        <v>12</v>
      </c>
      <c r="G23" s="2">
        <f t="shared" si="0"/>
        <v>600000</v>
      </c>
    </row>
    <row r="24" spans="3:7" x14ac:dyDescent="0.25">
      <c r="C24" t="s">
        <v>18</v>
      </c>
      <c r="D24" s="1">
        <v>1600000</v>
      </c>
      <c r="E24">
        <v>2</v>
      </c>
      <c r="F24">
        <v>1</v>
      </c>
      <c r="G24" s="2">
        <f t="shared" si="0"/>
        <v>3200000</v>
      </c>
    </row>
    <row r="25" spans="3:7" s="3" customFormat="1" x14ac:dyDescent="0.25">
      <c r="C25" s="3" t="s">
        <v>22</v>
      </c>
      <c r="G25" s="4">
        <f>SUM(G8:G24)</f>
        <v>30440000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2018-03-26T16:53:30Z</dcterms:created>
  <dcterms:modified xsi:type="dcterms:W3CDTF">2018-03-26T17:21:45Z</dcterms:modified>
</cp:coreProperties>
</file>